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e\Documents\LISTAS 2024\EINHELL 2024\"/>
    </mc:Choice>
  </mc:AlternateContent>
  <bookViews>
    <workbookView xWindow="0" yWindow="0" windowWidth="22116" windowHeight="8784"/>
  </bookViews>
  <sheets>
    <sheet name="TOOLS" sheetId="16" r:id="rId1"/>
    <sheet name="ACCESORIOS" sheetId="11" r:id="rId2"/>
  </sheets>
  <externalReferences>
    <externalReference r:id="rId3"/>
  </externalReferences>
  <definedNames>
    <definedName name="_xlnm._FilterDatabase" localSheetId="1" hidden="1">ACCESORIOS!$B$6:$E$77</definedName>
    <definedName name="_xlnm._FilterDatabase" localSheetId="0" hidden="1">TOOLS!$A$6:$I$16</definedName>
    <definedName name="_xlnm.Print_Area" localSheetId="0">TOOLS!$A:$H</definedName>
  </definedNames>
  <calcPr calcId="152511"/>
</workbook>
</file>

<file path=xl/calcChain.xml><?xml version="1.0" encoding="utf-8"?>
<calcChain xmlns="http://schemas.openxmlformats.org/spreadsheetml/2006/main">
  <c r="D60" i="16" l="1"/>
  <c r="D61" i="16"/>
  <c r="D62" i="16"/>
  <c r="D63" i="16"/>
  <c r="D64" i="16"/>
  <c r="D65" i="16"/>
  <c r="D66" i="16"/>
  <c r="D59" i="16"/>
  <c r="D156" i="16"/>
  <c r="D157" i="16"/>
  <c r="D158" i="16"/>
  <c r="D159" i="16"/>
  <c r="D160" i="16"/>
  <c r="D161" i="16"/>
  <c r="D162" i="16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3" i="16"/>
  <c r="D184" i="16"/>
  <c r="D185" i="16"/>
  <c r="D186" i="16"/>
  <c r="D187" i="16"/>
  <c r="D188" i="16"/>
  <c r="D189" i="16"/>
  <c r="D190" i="16"/>
  <c r="D191" i="16"/>
  <c r="D192" i="16"/>
  <c r="D193" i="16"/>
  <c r="D194" i="16"/>
  <c r="D195" i="16"/>
  <c r="D196" i="16"/>
  <c r="D197" i="16"/>
  <c r="D198" i="16"/>
  <c r="D199" i="16"/>
  <c r="D200" i="16"/>
  <c r="D201" i="16"/>
  <c r="D202" i="16"/>
  <c r="D203" i="16"/>
  <c r="D204" i="16"/>
  <c r="D205" i="16"/>
  <c r="D206" i="16"/>
  <c r="D207" i="16"/>
  <c r="D208" i="16"/>
  <c r="D209" i="16"/>
  <c r="D210" i="16"/>
  <c r="D211" i="16"/>
  <c r="D212" i="16"/>
  <c r="D213" i="16"/>
  <c r="D214" i="16"/>
  <c r="D215" i="16"/>
  <c r="D216" i="16"/>
  <c r="D217" i="16"/>
  <c r="D218" i="16"/>
  <c r="D219" i="16"/>
  <c r="D220" i="16"/>
  <c r="D221" i="16"/>
  <c r="D222" i="16"/>
  <c r="D223" i="16"/>
  <c r="D224" i="16"/>
  <c r="D225" i="16"/>
  <c r="D226" i="16"/>
  <c r="D227" i="16"/>
  <c r="D228" i="16"/>
  <c r="D229" i="16"/>
  <c r="D230" i="16"/>
  <c r="D231" i="16"/>
  <c r="D232" i="16"/>
  <c r="D233" i="16"/>
  <c r="D234" i="16"/>
  <c r="D235" i="16"/>
  <c r="D236" i="16"/>
  <c r="D237" i="16"/>
  <c r="D238" i="16"/>
  <c r="D239" i="16"/>
  <c r="D240" i="16"/>
  <c r="D241" i="16"/>
  <c r="D242" i="16"/>
  <c r="D243" i="16"/>
  <c r="D244" i="16"/>
  <c r="D245" i="16"/>
  <c r="D246" i="16"/>
  <c r="D247" i="16"/>
  <c r="D248" i="16"/>
  <c r="D249" i="16"/>
  <c r="D250" i="16"/>
  <c r="D251" i="16"/>
  <c r="D252" i="16"/>
  <c r="D253" i="16"/>
  <c r="D254" i="16"/>
  <c r="D255" i="16"/>
  <c r="D256" i="16"/>
  <c r="D257" i="16"/>
  <c r="D258" i="16"/>
  <c r="D259" i="16"/>
  <c r="D260" i="16"/>
  <c r="D261" i="16"/>
  <c r="D262" i="16"/>
  <c r="D263" i="16"/>
  <c r="D264" i="16"/>
  <c r="D265" i="16"/>
  <c r="D266" i="16"/>
  <c r="D267" i="16"/>
  <c r="D268" i="16"/>
  <c r="D269" i="16"/>
  <c r="D270" i="16"/>
  <c r="D271" i="16"/>
  <c r="D272" i="16"/>
  <c r="D273" i="16"/>
  <c r="D274" i="16"/>
  <c r="D275" i="16"/>
  <c r="D276" i="16"/>
  <c r="D277" i="16"/>
  <c r="D278" i="16"/>
  <c r="D279" i="16"/>
  <c r="D280" i="16"/>
  <c r="D281" i="16"/>
  <c r="D282" i="16"/>
  <c r="D283" i="16"/>
  <c r="D284" i="16"/>
  <c r="D285" i="16"/>
  <c r="D286" i="16"/>
  <c r="D287" i="16"/>
  <c r="D288" i="16"/>
  <c r="D289" i="16"/>
  <c r="D290" i="16"/>
  <c r="D291" i="16"/>
  <c r="D292" i="16"/>
  <c r="D293" i="16"/>
  <c r="D294" i="16"/>
  <c r="D295" i="16"/>
  <c r="D296" i="16"/>
  <c r="D297" i="16"/>
  <c r="D298" i="16"/>
  <c r="D299" i="16"/>
  <c r="D300" i="16"/>
  <c r="D301" i="16"/>
  <c r="D302" i="16"/>
  <c r="D303" i="16"/>
  <c r="D304" i="16"/>
  <c r="D305" i="16"/>
  <c r="D311" i="16"/>
  <c r="D312" i="16"/>
  <c r="D313" i="16"/>
  <c r="D314" i="16"/>
  <c r="D315" i="16"/>
  <c r="D317" i="16"/>
  <c r="D318" i="16"/>
  <c r="D319" i="16"/>
  <c r="D320" i="16"/>
  <c r="D321" i="16"/>
  <c r="D322" i="16"/>
  <c r="D323" i="16"/>
  <c r="D324" i="16"/>
  <c r="D325" i="16"/>
  <c r="D326" i="16"/>
  <c r="D327" i="16"/>
  <c r="D329" i="16"/>
  <c r="D330" i="16"/>
  <c r="D331" i="16"/>
  <c r="D332" i="16"/>
  <c r="D333" i="16"/>
  <c r="D334" i="16"/>
  <c r="D335" i="16"/>
  <c r="D336" i="16"/>
  <c r="D338" i="16"/>
  <c r="D339" i="16"/>
  <c r="D340" i="16"/>
  <c r="D341" i="16"/>
  <c r="D343" i="16"/>
  <c r="D344" i="16"/>
  <c r="D345" i="16"/>
  <c r="D347" i="16"/>
  <c r="D348" i="16"/>
  <c r="D350" i="16"/>
  <c r="D351" i="16"/>
  <c r="D352" i="16"/>
  <c r="D353" i="16"/>
  <c r="D354" i="16"/>
  <c r="D355" i="16"/>
  <c r="D356" i="16"/>
  <c r="D358" i="16"/>
  <c r="D359" i="16"/>
  <c r="D360" i="16"/>
  <c r="D361" i="16"/>
  <c r="D362" i="16"/>
  <c r="D363" i="16"/>
  <c r="D364" i="16"/>
  <c r="D365" i="16"/>
  <c r="D366" i="16"/>
  <c r="D367" i="16"/>
  <c r="D369" i="16"/>
  <c r="D370" i="16"/>
  <c r="D371" i="16"/>
  <c r="D372" i="16"/>
  <c r="D373" i="16"/>
  <c r="D374" i="16"/>
  <c r="D375" i="16"/>
  <c r="D376" i="16"/>
  <c r="D377" i="16"/>
  <c r="D379" i="16"/>
  <c r="D380" i="16"/>
  <c r="D381" i="16"/>
  <c r="D382" i="16"/>
  <c r="D383" i="16"/>
  <c r="D384" i="16"/>
  <c r="D386" i="16"/>
  <c r="D387" i="16"/>
  <c r="D389" i="16"/>
  <c r="D390" i="16"/>
  <c r="D392" i="16"/>
  <c r="D393" i="16"/>
  <c r="D394" i="16"/>
  <c r="D395" i="16"/>
  <c r="D396" i="16"/>
  <c r="D397" i="16"/>
  <c r="D399" i="16"/>
  <c r="D400" i="16"/>
  <c r="D401" i="16"/>
  <c r="D402" i="16"/>
  <c r="D403" i="16"/>
  <c r="D404" i="16"/>
  <c r="D405" i="16"/>
  <c r="D406" i="16"/>
  <c r="D407" i="16"/>
  <c r="D408" i="16"/>
  <c r="D409" i="16"/>
  <c r="D410" i="16"/>
  <c r="D411" i="16"/>
  <c r="D412" i="16"/>
  <c r="D413" i="16"/>
  <c r="D414" i="16"/>
  <c r="D415" i="16"/>
  <c r="D416" i="16"/>
  <c r="D417" i="16"/>
  <c r="D418" i="16"/>
  <c r="D419" i="16"/>
  <c r="D420" i="16"/>
  <c r="D421" i="16"/>
  <c r="D422" i="16"/>
  <c r="D423" i="16"/>
  <c r="D424" i="16"/>
  <c r="D425" i="16"/>
  <c r="D426" i="16"/>
  <c r="D427" i="16"/>
  <c r="D428" i="16"/>
  <c r="D429" i="16"/>
  <c r="D430" i="16"/>
  <c r="D431" i="16"/>
  <c r="D432" i="16"/>
  <c r="D434" i="16"/>
  <c r="D435" i="16"/>
  <c r="D436" i="16"/>
  <c r="D437" i="16"/>
  <c r="D438" i="16"/>
  <c r="D439" i="16"/>
  <c r="D440" i="16"/>
  <c r="D441" i="16"/>
  <c r="D442" i="16"/>
  <c r="D443" i="16"/>
  <c r="D444" i="16"/>
  <c r="D445" i="16"/>
  <c r="D446" i="16"/>
  <c r="D447" i="16"/>
  <c r="D448" i="16"/>
  <c r="D449" i="16"/>
  <c r="D450" i="16"/>
  <c r="D451" i="16"/>
  <c r="D452" i="16"/>
  <c r="D453" i="16"/>
  <c r="D455" i="16"/>
  <c r="D456" i="16"/>
  <c r="D457" i="16"/>
  <c r="D458" i="16"/>
  <c r="D460" i="16"/>
  <c r="D461" i="16"/>
  <c r="D463" i="16"/>
  <c r="D464" i="16"/>
  <c r="D465" i="16"/>
  <c r="D466" i="16"/>
  <c r="D467" i="16"/>
  <c r="D468" i="16"/>
  <c r="D469" i="16"/>
  <c r="D470" i="16"/>
  <c r="D471" i="16"/>
  <c r="D472" i="16"/>
  <c r="D473" i="16"/>
  <c r="D474" i="16"/>
  <c r="D475" i="16"/>
  <c r="D476" i="16"/>
  <c r="D477" i="16"/>
  <c r="D478" i="16"/>
  <c r="D479" i="16"/>
  <c r="D480" i="16"/>
  <c r="D481" i="16"/>
  <c r="D482" i="16"/>
  <c r="D483" i="16"/>
  <c r="D484" i="16"/>
  <c r="D485" i="16"/>
  <c r="D486" i="16"/>
  <c r="D487" i="16"/>
  <c r="D488" i="16"/>
  <c r="D489" i="16"/>
  <c r="D490" i="16"/>
  <c r="D491" i="16"/>
  <c r="D493" i="16"/>
  <c r="D494" i="16"/>
  <c r="D495" i="16"/>
  <c r="D496" i="16"/>
  <c r="D497" i="16"/>
  <c r="D498" i="16"/>
  <c r="D504" i="16"/>
  <c r="D505" i="16"/>
  <c r="D506" i="16"/>
  <c r="D507" i="16"/>
  <c r="D508" i="16"/>
  <c r="D509" i="16"/>
  <c r="D510" i="16"/>
  <c r="D511" i="16"/>
  <c r="D512" i="16"/>
  <c r="D513" i="16"/>
  <c r="D514" i="16"/>
  <c r="D515" i="16"/>
  <c r="D516" i="16"/>
  <c r="D517" i="16"/>
  <c r="D518" i="16"/>
  <c r="D519" i="16"/>
  <c r="D520" i="16"/>
  <c r="D521" i="16"/>
  <c r="D522" i="16"/>
  <c r="D523" i="16"/>
  <c r="D524" i="16"/>
  <c r="D525" i="16"/>
  <c r="D526" i="16"/>
  <c r="D527" i="16"/>
  <c r="D528" i="16"/>
  <c r="D531" i="16"/>
  <c r="D537" i="16"/>
  <c r="D538" i="16"/>
  <c r="D539" i="16"/>
  <c r="D540" i="16"/>
  <c r="D541" i="16"/>
  <c r="D542" i="16"/>
  <c r="D543" i="16"/>
  <c r="D544" i="16"/>
  <c r="D545" i="16"/>
  <c r="D546" i="16"/>
  <c r="D547" i="16"/>
  <c r="D548" i="16"/>
  <c r="D549" i="16"/>
  <c r="D550" i="16"/>
  <c r="D551" i="16"/>
  <c r="D552" i="16"/>
  <c r="D553" i="16"/>
  <c r="D554" i="16"/>
  <c r="D555" i="16"/>
  <c r="D556" i="16"/>
  <c r="D557" i="16"/>
  <c r="D558" i="16"/>
  <c r="D559" i="16"/>
  <c r="D560" i="16"/>
  <c r="D561" i="16"/>
  <c r="D562" i="16"/>
  <c r="D563" i="16"/>
  <c r="D569" i="16"/>
  <c r="D570" i="16"/>
  <c r="D571" i="16"/>
  <c r="D572" i="16"/>
  <c r="D573" i="16"/>
  <c r="D574" i="16"/>
  <c r="D575" i="16"/>
  <c r="D576" i="16"/>
  <c r="D577" i="16"/>
  <c r="D578" i="16"/>
  <c r="D579" i="16"/>
  <c r="D580" i="16"/>
  <c r="D581" i="16"/>
  <c r="D582" i="16"/>
  <c r="D583" i="16"/>
  <c r="D584" i="16"/>
  <c r="D585" i="16"/>
  <c r="D586" i="16"/>
  <c r="D587" i="16"/>
  <c r="D588" i="16"/>
  <c r="D589" i="16"/>
  <c r="D590" i="16"/>
  <c r="D591" i="16"/>
  <c r="D592" i="16"/>
  <c r="D593" i="16"/>
  <c r="D594" i="16"/>
  <c r="D595" i="16"/>
  <c r="D596" i="16"/>
  <c r="D597" i="16"/>
  <c r="D598" i="16"/>
  <c r="D599" i="16"/>
  <c r="D600" i="16"/>
  <c r="D601" i="16"/>
  <c r="D602" i="16"/>
  <c r="D603" i="16"/>
  <c r="D604" i="16"/>
  <c r="D605" i="16"/>
  <c r="D606" i="16"/>
  <c r="D607" i="16"/>
  <c r="D608" i="16"/>
  <c r="D609" i="16"/>
  <c r="D610" i="16"/>
  <c r="D611" i="16"/>
  <c r="D612" i="16"/>
  <c r="D613" i="16"/>
  <c r="D614" i="16"/>
  <c r="D615" i="16"/>
  <c r="D616" i="16"/>
  <c r="D617" i="16"/>
  <c r="D618" i="16"/>
  <c r="D619" i="16"/>
  <c r="D620" i="16"/>
  <c r="D621" i="16"/>
  <c r="D622" i="16"/>
  <c r="D623" i="16"/>
  <c r="D624" i="16"/>
  <c r="D625" i="16"/>
  <c r="D626" i="16"/>
  <c r="D627" i="16"/>
  <c r="D628" i="16"/>
  <c r="D629" i="16"/>
  <c r="D630" i="16"/>
  <c r="D631" i="16"/>
  <c r="D632" i="16"/>
  <c r="D633" i="16"/>
  <c r="D634" i="16"/>
  <c r="D635" i="16"/>
  <c r="D636" i="16"/>
  <c r="D637" i="16"/>
  <c r="D638" i="16"/>
  <c r="D639" i="16"/>
  <c r="D640" i="16"/>
  <c r="D641" i="16"/>
  <c r="D642" i="16"/>
  <c r="D643" i="16"/>
  <c r="D644" i="16"/>
  <c r="D645" i="16"/>
  <c r="D646" i="16"/>
  <c r="D647" i="16"/>
  <c r="D652" i="16"/>
  <c r="D653" i="16"/>
  <c r="D654" i="16"/>
  <c r="D655" i="16"/>
  <c r="D656" i="16"/>
  <c r="D657" i="16"/>
  <c r="D658" i="16"/>
  <c r="D659" i="16"/>
  <c r="D660" i="16"/>
  <c r="D661" i="16"/>
  <c r="D662" i="16"/>
  <c r="D663" i="16"/>
  <c r="D664" i="16"/>
  <c r="D665" i="16"/>
  <c r="D666" i="16"/>
  <c r="D667" i="16"/>
  <c r="D668" i="16"/>
  <c r="D669" i="16"/>
  <c r="D670" i="16"/>
  <c r="D671" i="16"/>
  <c r="D672" i="16"/>
  <c r="D51" i="16"/>
  <c r="D52" i="16"/>
  <c r="D54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D131" i="16"/>
  <c r="D132" i="16"/>
  <c r="D133" i="16"/>
  <c r="D134" i="16"/>
  <c r="D135" i="16"/>
  <c r="D136" i="16"/>
  <c r="D137" i="16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D25" i="16" l="1"/>
  <c r="D26" i="16"/>
  <c r="D27" i="16"/>
  <c r="D28" i="16"/>
  <c r="D29" i="16"/>
  <c r="D30" i="16"/>
  <c r="D31" i="16"/>
  <c r="D32" i="16"/>
  <c r="D33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23" i="16"/>
  <c r="D24" i="16"/>
  <c r="D8" i="16"/>
  <c r="D9" i="16"/>
  <c r="D10" i="16"/>
  <c r="D11" i="16"/>
  <c r="D12" i="16"/>
  <c r="D14" i="16"/>
  <c r="D15" i="16"/>
  <c r="D16" i="16"/>
  <c r="D17" i="16"/>
  <c r="D7" i="16"/>
  <c r="H563" i="16" l="1"/>
  <c r="G78" i="11" l="1"/>
  <c r="H16" i="16" l="1"/>
  <c r="H15" i="16"/>
  <c r="H14" i="16"/>
  <c r="H78" i="11" l="1"/>
  <c r="H83" i="11"/>
</calcChain>
</file>

<file path=xl/sharedStrings.xml><?xml version="1.0" encoding="utf-8"?>
<sst xmlns="http://schemas.openxmlformats.org/spreadsheetml/2006/main" count="3482" uniqueCount="2497">
  <si>
    <t>CÓDIGO</t>
  </si>
  <si>
    <t>MODELO</t>
  </si>
  <si>
    <t>CATEGORÍA</t>
  </si>
  <si>
    <t>DESCRIPCIÓN</t>
  </si>
  <si>
    <t>PRECIO DE LISTA $ARS</t>
  </si>
  <si>
    <t>% IVA</t>
  </si>
  <si>
    <t>PRECIO SUGERIDO IVA incluido</t>
  </si>
  <si>
    <t>EAN</t>
  </si>
  <si>
    <t>EXPERT</t>
  </si>
  <si>
    <t>GP-CM 36/47 S Li BL (4x4,0Ah)</t>
  </si>
  <si>
    <t>GC-OL 18/1500 Li-Solo</t>
  </si>
  <si>
    <t>CLASSIC</t>
  </si>
  <si>
    <t>TE-ES 18/150/1 Li-C-Solo</t>
  </si>
  <si>
    <t>TE-EH 18/250 Li BL-Solo</t>
  </si>
  <si>
    <t>TE-CB 18/270 Li - Solo</t>
  </si>
  <si>
    <t>GE-PS 18/15 Li Holster Kit</t>
  </si>
  <si>
    <t>TC-AG 115/850</t>
  </si>
  <si>
    <t>TP-AG 18/125-13 Q P BL - Solo</t>
  </si>
  <si>
    <t>TP-CD 18/70-C Li-i BL - Solo</t>
  </si>
  <si>
    <t>TE-CD 18/52 Li-i - Solo</t>
  </si>
  <si>
    <t>TC-CD 18/38 Li - Solo</t>
  </si>
  <si>
    <t>TP-CD 18/50-C Li-i BL - Solo</t>
  </si>
  <si>
    <t>TP-GR 18/690 Li - Solo</t>
  </si>
  <si>
    <t>GANCHO DOBLE PARA E-CASE</t>
  </si>
  <si>
    <t>SOPORTE DE NIVEL BURBUJA PARA E-CASE</t>
  </si>
  <si>
    <t>SOPORTE DE BATERÍA PARA E-CASE</t>
  </si>
  <si>
    <t>TE-CD 18-40 Li Solo</t>
  </si>
  <si>
    <t>TE-CD 18/40 Li-i +64 (1x2,0Ah)</t>
  </si>
  <si>
    <t>TP-CD 18/60 Li- i BL (1x2,0Ah)</t>
  </si>
  <si>
    <t>TE-CD 18/2 Li-i- +22 (1x 2,5Ah)</t>
  </si>
  <si>
    <t>TE-CD 18/44 Li-i (1x2,5Ah)</t>
  </si>
  <si>
    <t>TE-CD 18/48 Li-i-Solo</t>
  </si>
  <si>
    <t>TE-CD 18/48 Li-i (2x2,0Ah)</t>
  </si>
  <si>
    <t>TC-ID 18 Li - Solo</t>
  </si>
  <si>
    <t>TE-CD 18/40 Li-i +64 (2x2,0Ah)</t>
  </si>
  <si>
    <t>TE-CD 18/40 Li BL - Solo</t>
  </si>
  <si>
    <t>TP-CD 18/50 Li-i-BL Solo</t>
  </si>
  <si>
    <t>TP-CD 18/60 Li-i BL Li Solo</t>
  </si>
  <si>
    <t>TP-CD 18/70 Li-i BL+70 (2+3Ah)</t>
  </si>
  <si>
    <t>TP-CD 18/80 Li-i BL - Solo</t>
  </si>
  <si>
    <t>TP-CD 18/120 Li-i BL - Solo</t>
  </si>
  <si>
    <t>TE-AD 18 Li - Solo</t>
  </si>
  <si>
    <t>TE-DY 18 LI Solo</t>
  </si>
  <si>
    <t>TP-DY 18 Li BL - Solo</t>
  </si>
  <si>
    <t>TE-RW 18/60 Li-Solo</t>
  </si>
  <si>
    <t>TE-CI 18/1 Li-Solo</t>
  </si>
  <si>
    <t>TP-CI 18/220 Li BL - Solo</t>
  </si>
  <si>
    <t>TP-CI 18/250-C Li BL - Solo</t>
  </si>
  <si>
    <t>TP-CW 18 Li BL Solo</t>
  </si>
  <si>
    <t>TP-CW 18/260-C Li BL - Solo</t>
  </si>
  <si>
    <t>TP-CW 18/350-C Li BL - Solo</t>
  </si>
  <si>
    <t>TP-CW 18/750-C Li BL - Solo</t>
  </si>
  <si>
    <t>IMPAXXO 18/230</t>
  </si>
  <si>
    <t>JUEGO BOCA LLAVES 3 PIEZAS</t>
  </si>
  <si>
    <t>TE-AP 18/13 Li - Solo</t>
  </si>
  <si>
    <t>TE-AP 18/22 Li-Solo</t>
  </si>
  <si>
    <t>TP-AP 18/28 Li BL Solo</t>
  </si>
  <si>
    <t>TC-JS 18 Li Solo</t>
  </si>
  <si>
    <t>TE-JS 18 Li Solo</t>
  </si>
  <si>
    <t>TP-JST 18/135 Li BL - Solo</t>
  </si>
  <si>
    <t>TP-JS 18/135 Li BL - Solo</t>
  </si>
  <si>
    <t>TE-AG 18/115 Li Solo</t>
  </si>
  <si>
    <t>TE-AG 18/115 Q Li Solo</t>
  </si>
  <si>
    <t>TE-AG 18/115-2 Li - Solo</t>
  </si>
  <si>
    <t>AXXIO 18/115</t>
  </si>
  <si>
    <t>AXXIO 18/115 Q</t>
  </si>
  <si>
    <t>AXXIO 18/125 Q</t>
  </si>
  <si>
    <t>TP-AG 18/125 CE Q Li - Solo</t>
  </si>
  <si>
    <t>TP-AG 18/125 F Li BL - Solo</t>
  </si>
  <si>
    <t>TP-CO 18/76-C Li BL - Solo</t>
  </si>
  <si>
    <t>TE-UC 18/6 Li - Solo</t>
  </si>
  <si>
    <t>TP-MA 36/30 Li BL - Solo</t>
  </si>
  <si>
    <t>VARRITO</t>
  </si>
  <si>
    <t>TE-MG 18/1 Li - Solo</t>
  </si>
  <si>
    <t>TP-PL 18/3 Li BL - Solo</t>
  </si>
  <si>
    <t>TP-RO 18 Li BL - Solo</t>
  </si>
  <si>
    <t>TP-ET 18 Li BL - Solo</t>
  </si>
  <si>
    <t>TP-RO 18 Set Li BL - Solo</t>
  </si>
  <si>
    <t>TC-RS 425 E</t>
  </si>
  <si>
    <t>TP-RS 18/32 Li BL - Solo</t>
  </si>
  <si>
    <t>TE-RS 18 Li Solo</t>
  </si>
  <si>
    <t>TP-DWS 18/225 Li BL Solo</t>
  </si>
  <si>
    <t>TE-DW 18/225 Li BL - Solo</t>
  </si>
  <si>
    <t>TP-BR 18/32 Li BL - Solo</t>
  </si>
  <si>
    <t>TE-OS 18/113 3X Li - Solo</t>
  </si>
  <si>
    <t>TE-OS 18/113 Li - Solo</t>
  </si>
  <si>
    <t>TE-OS 18 Li Solo</t>
  </si>
  <si>
    <t>TE-OS 18/230 Li Solo</t>
  </si>
  <si>
    <t>TC-OS 18/187 Li Solo</t>
  </si>
  <si>
    <t>LIJAS 93 X 186</t>
  </si>
  <si>
    <t>TP-BS 18/457 Li BL - Solo</t>
  </si>
  <si>
    <t>TE-BF 18 Li-solo</t>
  </si>
  <si>
    <t>TE-MT 18/34 Li Solo</t>
  </si>
  <si>
    <t>TE-CS 18/89  LI SOLO</t>
  </si>
  <si>
    <t>JUEGO DISCOS DE CORTE Ø89</t>
  </si>
  <si>
    <t>TE-CS 18/165-1 Li Solo</t>
  </si>
  <si>
    <t>TP-CS 18/190 BL LI SOLO</t>
  </si>
  <si>
    <t>TE-BJ 18 Li - Solo</t>
  </si>
  <si>
    <t>TC-CL 18/350 Li - Solo</t>
  </si>
  <si>
    <t>TE-CL 18/1000 S Li - Solo</t>
  </si>
  <si>
    <t>TP-CL 18/3000 Li - Solo</t>
  </si>
  <si>
    <t>Tripod 85 - 170 cm</t>
  </si>
  <si>
    <t>TP-CL 18/3000 Li Set - Solo</t>
  </si>
  <si>
    <t>TC-CL 18/1800 LI SOLO</t>
  </si>
  <si>
    <t>TE-CL 18/2500 Li Solo</t>
  </si>
  <si>
    <t xml:space="preserve"> TE-HD 18/12 Li - Solo</t>
  </si>
  <si>
    <t>TE-HD 18/20 Li - Solo</t>
  </si>
  <si>
    <t>TP-HD 18/22 D Li BL - Solo</t>
  </si>
  <si>
    <t>TP-HD 18/26 Li BL - Solo</t>
  </si>
  <si>
    <t>TP-HD 18/26 D Li BL - Solo</t>
  </si>
  <si>
    <t>HEROCCO</t>
  </si>
  <si>
    <t>TP-DH 18/4 Li BL - Solo</t>
  </si>
  <si>
    <t>TE-TC 18/115 Li-Solo</t>
  </si>
  <si>
    <t>TE-SM 36/10 L Li - Solo</t>
  </si>
  <si>
    <t>TE-MS 18/210 Li-Solo</t>
  </si>
  <si>
    <t>TE-MB 18/127 Li-Solo</t>
  </si>
  <si>
    <t>TE-MB 18/127 U Li-Solo</t>
  </si>
  <si>
    <t>Juego de hojas de sierra 1141x13mm 10/14T</t>
  </si>
  <si>
    <t>TP-VC 18/10 Li BL L-Solo</t>
  </si>
  <si>
    <t>TE-AV 18/15 Li C-Solo</t>
  </si>
  <si>
    <t>TC-VC 18/15 Li Solo</t>
  </si>
  <si>
    <t>TC-VC 18/20 Li S-Solo</t>
  </si>
  <si>
    <t>TE-VC 36/25 Li S-Solo</t>
  </si>
  <si>
    <t>TE-SV 18 Li Solo</t>
  </si>
  <si>
    <t>Filtro para aspiradora</t>
  </si>
  <si>
    <t>TE-VC 18 Li Solo</t>
  </si>
  <si>
    <t>TE-HV 18/06 Li - Solo</t>
  </si>
  <si>
    <t>TC-PH 150</t>
  </si>
  <si>
    <t>HYPRESSO 36/105</t>
  </si>
  <si>
    <t>TC-HP 90</t>
  </si>
  <si>
    <t>HYPRESSO 18/24-1 Li</t>
  </si>
  <si>
    <t>PICOBELLA 18/90</t>
  </si>
  <si>
    <t>Pincel SOFT 170/40</t>
  </si>
  <si>
    <t>Pincel SOFT 120/50</t>
  </si>
  <si>
    <t>Pincel MEDIUM 90/20</t>
  </si>
  <si>
    <t>CLEANEXXO</t>
  </si>
  <si>
    <t>BRILLIANTO</t>
  </si>
  <si>
    <t>BRAZO TELESCOPICO LIMPIADOR DE VENTANAS</t>
  </si>
  <si>
    <t>Juego de boquillas BRILLIANTO</t>
  </si>
  <si>
    <t>TE-DA 18/760 Li Solo</t>
  </si>
  <si>
    <t>Replacement Sweeping Roller</t>
  </si>
  <si>
    <t>PRESSITO 18/21</t>
  </si>
  <si>
    <t>PRESSITO 18/25</t>
  </si>
  <si>
    <t>TE-AC 36/150 Li OF-Solo</t>
  </si>
  <si>
    <t>TE-AC 36/8 Li OF
Set-Solo</t>
  </si>
  <si>
    <t>CE-CC 18 Li Solo</t>
  </si>
  <si>
    <t>CE-AP 18 Li Solo</t>
  </si>
  <si>
    <t>TE-CB 18/180 LI SOLO</t>
  </si>
  <si>
    <t>CP-EP 18/125 Li BL-Solo</t>
  </si>
  <si>
    <t>CC-PO 1100/150 CE</t>
  </si>
  <si>
    <t>CE-CP 18/180 LI SOLO</t>
  </si>
  <si>
    <t>CE-CB 18/254 Li Solo</t>
  </si>
  <si>
    <t>SET PARA PULIDORA Ø254</t>
  </si>
  <si>
    <t>TE-SG 18/10 Li - Solo</t>
  </si>
  <si>
    <t>TE-CG 18 LI SOLO</t>
  </si>
  <si>
    <t>TE-HA 18 LI SOLO</t>
  </si>
  <si>
    <t>TC-SY 18/60 Li Solo</t>
  </si>
  <si>
    <t>VASO PARA PISTOLA DE PINTAR 1000ml</t>
  </si>
  <si>
    <t>TE-SY 18/90 Li-Solo</t>
  </si>
  <si>
    <t>FIXETTO 18/38 S</t>
  </si>
  <si>
    <t>FIXETTO 18/50 N</t>
  </si>
  <si>
    <t>TE-CN 18/32 Li - Solo</t>
  </si>
  <si>
    <t>TE-SI 18/480 Li E - Solo</t>
  </si>
  <si>
    <t>TE-CF 18 Li-Solo</t>
  </si>
  <si>
    <t>TE-COL 18/27 Li-Solo</t>
  </si>
  <si>
    <t>GC-CF 18/110 Li-Solo</t>
  </si>
  <si>
    <t>GE-CF 18/2200 Li</t>
  </si>
  <si>
    <t>GE-CF 18/320 P Li-Solo</t>
  </si>
  <si>
    <t>TC-SR 18 LI BT SOLO</t>
  </si>
  <si>
    <t>PANEL SOLAR 40W</t>
  </si>
  <si>
    <t>TC-CP 18 Li USB A/C-Solo</t>
  </si>
  <si>
    <t>SOPORTE DE PARED PARA BATERÍAS</t>
  </si>
  <si>
    <t>SOPORTE DE BATERÍAS</t>
  </si>
  <si>
    <t>TE-CR 18 Li DAB+/FM/BT - Solo</t>
  </si>
  <si>
    <t>CE-BC 4M</t>
  </si>
  <si>
    <t>CE-BC 10M</t>
  </si>
  <si>
    <t>CE-BC 15M</t>
  </si>
  <si>
    <t>CE-BC 30 M</t>
  </si>
  <si>
    <t>BT-BO 16/1 A LED SP</t>
  </si>
  <si>
    <t>BT-BO 25/1 A LED SP</t>
  </si>
  <si>
    <t>CC-AC 35/10 12 V</t>
  </si>
  <si>
    <t>TC-AC 190/24/8 I OF</t>
  </si>
  <si>
    <t>E-BOX S 35/33</t>
  </si>
  <si>
    <t>E-BOX M 55/40</t>
  </si>
  <si>
    <t>CAJON APILABLE SISTEMA E-CASE</t>
  </si>
  <si>
    <t>TC-SB 3.6 Li KIT</t>
  </si>
  <si>
    <t>TE-CD 12/1 X-Li</t>
  </si>
  <si>
    <t>TE-CD 12/1 Li +22+CL (2x2.0Ah)</t>
  </si>
  <si>
    <t>Power Charger 12 V</t>
  </si>
  <si>
    <t>BAT. P/TE-CD 12X LI  2 Ah.</t>
  </si>
  <si>
    <t>TC-ID 550 E</t>
  </si>
  <si>
    <t>TC-ID 720 E</t>
  </si>
  <si>
    <t>TC-ID 1000 E</t>
  </si>
  <si>
    <t>TE-ID 650 E</t>
  </si>
  <si>
    <t>TC-RH 620 4F</t>
  </si>
  <si>
    <t>TC-RH 800 4F</t>
  </si>
  <si>
    <t>TE-RH 32-1600 4F</t>
  </si>
  <si>
    <t>TC-RH 28 3F</t>
  </si>
  <si>
    <t>TE-RH 40 3F</t>
  </si>
  <si>
    <t>TE-DH 5</t>
  </si>
  <si>
    <t>TE- DH 12</t>
  </si>
  <si>
    <t>TE-DH 32</t>
  </si>
  <si>
    <t>TE-DH 50</t>
  </si>
  <si>
    <t>PUNTA HEXAGONAL 410MM</t>
  </si>
  <si>
    <t>TE-AG 115/750 DP</t>
  </si>
  <si>
    <t>TE-AG 125/750</t>
  </si>
  <si>
    <t>TC-AG 125/850</t>
  </si>
  <si>
    <t>TE-AG 125/1010 CE</t>
  </si>
  <si>
    <t>TE-AG 180 DP</t>
  </si>
  <si>
    <t>TE-AG 230 DP</t>
  </si>
  <si>
    <t xml:space="preserve">
Diamond Cutting Disc, Ø 76 mm</t>
  </si>
  <si>
    <t>5-pc. Cutting Disc Set, Ø 76 mm</t>
  </si>
  <si>
    <t>TC-MA 1300</t>
  </si>
  <si>
    <t>TE-MA 1500</t>
  </si>
  <si>
    <t>TE-MA 1700</t>
  </si>
  <si>
    <t>TC-DY 710 E</t>
  </si>
  <si>
    <t>TC-PL 750</t>
  </si>
  <si>
    <t>TE-PL 920</t>
  </si>
  <si>
    <t>CUCHILLA PARA CEPILLO 82MM</t>
  </si>
  <si>
    <t>TE-RO 55 KIT</t>
  </si>
  <si>
    <t>MESA PARA ROUTER</t>
  </si>
  <si>
    <t>RTB-003</t>
  </si>
  <si>
    <t>TC-OS 1520</t>
  </si>
  <si>
    <t>TE-OS 2520 E</t>
  </si>
  <si>
    <t>TC-BS 8038</t>
  </si>
  <si>
    <t>TE-BS 8540</t>
  </si>
  <si>
    <t>TC-MG 250 CE</t>
  </si>
  <si>
    <t>TE-JS 100</t>
  </si>
  <si>
    <t>TC-JS 60/1</t>
  </si>
  <si>
    <t>TC-JS 90</t>
  </si>
  <si>
    <t>TC-JS 85</t>
  </si>
  <si>
    <t>TE-AP 750 E</t>
  </si>
  <si>
    <t>TH-MG 135 E</t>
  </si>
  <si>
    <t>TC-CS 1410/1</t>
  </si>
  <si>
    <t>TE-CS 190/1</t>
  </si>
  <si>
    <t>TC-CS 1250</t>
  </si>
  <si>
    <t>TE-PS 165</t>
  </si>
  <si>
    <t>CC-PO 1100/2 E</t>
  </si>
  <si>
    <t>SET PARA PULIDORA Ø180</t>
  </si>
  <si>
    <t>TE-BJ 900</t>
  </si>
  <si>
    <t>TC-BJ 900</t>
  </si>
  <si>
    <t>TC-BJ 904</t>
  </si>
  <si>
    <t>TC-DW 225</t>
  </si>
  <si>
    <t>SET DE 15 PIEZAS DW 180</t>
  </si>
  <si>
    <t>TC-MX 1200</t>
  </si>
  <si>
    <t>TC-MX 1400-2 E</t>
  </si>
  <si>
    <t>TE-MX 1600-2 CE</t>
  </si>
  <si>
    <t>TC-SY 500 S</t>
  </si>
  <si>
    <t>TC-SY 700 S</t>
  </si>
  <si>
    <t>TC-HA 2000/1</t>
  </si>
  <si>
    <t>TE-HA 2000 E</t>
  </si>
  <si>
    <t>ASPIRADORAS ELÉCTRICAS</t>
  </si>
  <si>
    <t>TC-VC 1815 S</t>
  </si>
  <si>
    <t>TC-VC 1820 S</t>
  </si>
  <si>
    <t>TE-VC 2025 SACL</t>
  </si>
  <si>
    <t>TC-VC 3055 S</t>
  </si>
  <si>
    <t>TE-VC 2340 SACL</t>
  </si>
  <si>
    <t>TC-VC 1540 S</t>
  </si>
  <si>
    <t>TC-VC 2045 S</t>
  </si>
  <si>
    <t>Juego de filtros de papel 10 uds.</t>
  </si>
  <si>
    <t>Filtro p/ VC 1820</t>
  </si>
  <si>
    <t>Filtro Plisado Para Polvo TE-VC 2025</t>
  </si>
  <si>
    <t>Fabric Filter HV (3pcs)</t>
  </si>
  <si>
    <t>Foam Filter, Dust Class L, 5 pcs.</t>
  </si>
  <si>
    <t>Filtro de agua p/ VC 1820</t>
  </si>
  <si>
    <t>Bolsa de aspiradora 15 L</t>
  </si>
  <si>
    <t>Bolsa de aspiradora 20 L</t>
  </si>
  <si>
    <t>Bolsa de aspiradora 25 L</t>
  </si>
  <si>
    <t>Bolsa de aspiradora 30 L</t>
  </si>
  <si>
    <t>Bolsa de aspiradora 40 L</t>
  </si>
  <si>
    <t>TE-CC 250 UF</t>
  </si>
  <si>
    <t>TC-TS 2025/2 U</t>
  </si>
  <si>
    <t>TC-TS 2225 U</t>
  </si>
  <si>
    <t>TE-MS 254 T</t>
  </si>
  <si>
    <t>TC-SM 254</t>
  </si>
  <si>
    <t>TE-SM 10 L Dual</t>
  </si>
  <si>
    <t>TC-MS 216</t>
  </si>
  <si>
    <t>TC-SM 216</t>
  </si>
  <si>
    <t>TC-MS 2112</t>
  </si>
  <si>
    <t>TC-SM 2531/2 U</t>
  </si>
  <si>
    <t>MSS 1610</t>
  </si>
  <si>
    <t xml:space="preserve">TC-SB 305 U </t>
  </si>
  <si>
    <t>TC-SB 245</t>
  </si>
  <si>
    <t>TC-SB 200/1</t>
  </si>
  <si>
    <t>BANDA DENTADA SIN FIN 2320</t>
  </si>
  <si>
    <t>BANDA DENTADA SIN FIN 1400</t>
  </si>
  <si>
    <t>BANDA DENTADA SIN FIN 1712</t>
  </si>
  <si>
    <t>TC-BD 500</t>
  </si>
  <si>
    <t>TC-WW 1000/1</t>
  </si>
  <si>
    <t>TC-SP 204</t>
  </si>
  <si>
    <t>CUCHILLAS CEPILLO DE BANCO</t>
  </si>
  <si>
    <t>TE-SP 330</t>
  </si>
  <si>
    <t>TC-SS 406 E</t>
  </si>
  <si>
    <t>KIT DE HOJAS CALADORA DE BANCO</t>
  </si>
  <si>
    <t>TC-US 350</t>
  </si>
  <si>
    <t>TC-BG 150</t>
  </si>
  <si>
    <t>TC-BG 200 L</t>
  </si>
  <si>
    <t>TC-XG 75 KIT</t>
  </si>
  <si>
    <t>TC-US 380</t>
  </si>
  <si>
    <t>HERRAMIENTAS DE MEDICIÓN</t>
  </si>
  <si>
    <t>TC-LD 30 R</t>
  </si>
  <si>
    <t>TC-LD 60 R</t>
  </si>
  <si>
    <t xml:space="preserve"> TC-LL 2 G</t>
  </si>
  <si>
    <t>TE-LL 360 G</t>
  </si>
  <si>
    <t>TE-MD 80</t>
  </si>
  <si>
    <t>TC-IT 550</t>
  </si>
  <si>
    <t>TC-AC 190 OF Set</t>
  </si>
  <si>
    <t>TC-PW 340</t>
  </si>
  <si>
    <t>TC-PN 50</t>
  </si>
  <si>
    <t>TC-PE 150</t>
  </si>
  <si>
    <t>TC-PA 50</t>
  </si>
  <si>
    <t>PISTOLA DE PINTAR</t>
  </si>
  <si>
    <t>TC-PP 220</t>
  </si>
  <si>
    <t>KIT DE AIRE COMPRIMIDO</t>
  </si>
  <si>
    <t>Clavos 25mm</t>
  </si>
  <si>
    <t>Clavos 40mm</t>
  </si>
  <si>
    <t>Clavos 50mm</t>
  </si>
  <si>
    <t>Grapas 13 mm</t>
  </si>
  <si>
    <t>Grapas 16mm</t>
  </si>
  <si>
    <t>Grapas 25 mm</t>
  </si>
  <si>
    <t>Grapas 40 mm</t>
  </si>
  <si>
    <t>TC-PC 45</t>
  </si>
  <si>
    <t>Set de Puntas y Cinceles</t>
  </si>
  <si>
    <t>R 1/4"</t>
  </si>
  <si>
    <t>R 3/8"</t>
  </si>
  <si>
    <t>COMBI R 1/4"</t>
  </si>
  <si>
    <t>COMBI R 3/8"</t>
  </si>
  <si>
    <t>Manguera 15 M</t>
  </si>
  <si>
    <t>GC-GP 6538 SET</t>
  </si>
  <si>
    <t>GC-DP 7835</t>
  </si>
  <si>
    <t>GC-SP 3580 LL</t>
  </si>
  <si>
    <t>GC-DP 3325</t>
  </si>
  <si>
    <t>GE-SP 4390 N-A LL ECO</t>
  </si>
  <si>
    <t>GE-SP 4390 LL ECO</t>
  </si>
  <si>
    <t>GC-DW 1300 N</t>
  </si>
  <si>
    <t>FREELEXO 500 LCD BT+</t>
  </si>
  <si>
    <t>GP-CM 36/47 S HW Li (4x4,0Ah)</t>
  </si>
  <si>
    <t>GP-CR 36/45 Li E BL- Solo</t>
  </si>
  <si>
    <t>GP-LS 18/35 Li BL-Solo</t>
  </si>
  <si>
    <t>GP-CT 36/35 Li BL-Solo</t>
  </si>
  <si>
    <t>GE-CM 36/48 Li M-Solo</t>
  </si>
  <si>
    <t xml:space="preserve"> GE-CM 36/37 Li-Solo</t>
  </si>
  <si>
    <t>GE-CM 18/32 Li-Solo</t>
  </si>
  <si>
    <t>GE-CM 18/33 Li Solo</t>
  </si>
  <si>
    <t>GE-CM 18/33  LI (1 x 4.0 AH Kit)</t>
  </si>
  <si>
    <t>GE-HM 18/38</t>
  </si>
  <si>
    <t>AGILLO</t>
  </si>
  <si>
    <t>GP-BC 36/430 Li BL-Solo</t>
  </si>
  <si>
    <t>CARRETEL</t>
  </si>
  <si>
    <t>CUCHILLA</t>
  </si>
  <si>
    <t>GE-CT 18/28 Li TC-Solo</t>
  </si>
  <si>
    <t>GE-CT 18/28 Li-Solo</t>
  </si>
  <si>
    <t>CARRETEL PARA GE-CT 18/28</t>
  </si>
  <si>
    <t>GC-CT 18/24 Li Solo</t>
  </si>
  <si>
    <t>GC-CT 18/2411 Li P-Solo</t>
  </si>
  <si>
    <t>GE-CT 18/25 Li-Solo</t>
  </si>
  <si>
    <t>Spareknife-Set GE-CT 18/25 Li</t>
  </si>
  <si>
    <t>GE-CT 36/30 Li Solo</t>
  </si>
  <si>
    <t>GE-CT 18 Li Solo</t>
  </si>
  <si>
    <t>CUCHILLA BORDEADORA</t>
  </si>
  <si>
    <t xml:space="preserve"> GE-CT 18/30 Li-Solo</t>
  </si>
  <si>
    <t>CARRETEL PARA GE-CT 18/30</t>
  </si>
  <si>
    <t xml:space="preserve"> GC-CG 18/1 Li-Solo</t>
  </si>
  <si>
    <t>GC-CH 18/40 Li Solo</t>
  </si>
  <si>
    <t>GE-CH 1846 Li Solo</t>
  </si>
  <si>
    <t>GE-CH 1855/1 Li Kit (1x2,5 Ah)</t>
  </si>
  <si>
    <t>ARCURRA</t>
  </si>
  <si>
    <t>GP-CH 18/61 Li BL-Solo</t>
  </si>
  <si>
    <t>GE-LM 36/4in1 Li-Solo</t>
  </si>
  <si>
    <t>GE-HC 18 Li T Solo</t>
  </si>
  <si>
    <t>GP-LC 18/20 Li T BL-Solo</t>
  </si>
  <si>
    <t>GP-LS 18/28 Li T BL-Solo</t>
  </si>
  <si>
    <t>ESPADA</t>
  </si>
  <si>
    <t>GC-LC 18/20 Li T-Solo</t>
  </si>
  <si>
    <t xml:space="preserve"> GC-HH 18/45 Li T-Solo</t>
  </si>
  <si>
    <t>GE-CS 18 Li Solo</t>
  </si>
  <si>
    <t>PIEDRA</t>
  </si>
  <si>
    <t>GP-LC 36/35 Li-Solo</t>
  </si>
  <si>
    <t>GP-LC 36/40 Li BL-Solo</t>
  </si>
  <si>
    <t>GE-LC 18 Li Solo</t>
  </si>
  <si>
    <t>FORTEXXA 18/30</t>
  </si>
  <si>
    <t>FORTEXXA 18/20</t>
  </si>
  <si>
    <t>GE-PS 18/15 Li BL-Solo</t>
  </si>
  <si>
    <t>GP-PS 18/20 Li BL-Solo</t>
  </si>
  <si>
    <t>GE-PS 18/15 Li Bag Kit</t>
  </si>
  <si>
    <t>REDAXXO 36/25</t>
  </si>
  <si>
    <t>GC-CL 18 Li E-Solo</t>
  </si>
  <si>
    <t>GP-LB 36/270 Li E BL-Solo</t>
  </si>
  <si>
    <t>GE-UB 18/250 Li E-Solo</t>
  </si>
  <si>
    <t>GP-LB 18/200 Li E-Solo</t>
  </si>
  <si>
    <t>GP-LB 36/210 Li E-Solo</t>
  </si>
  <si>
    <t>VENTURRO 36/240</t>
  </si>
  <si>
    <t>GE-CL 36/230 Li-E -SOLO</t>
  </si>
  <si>
    <t>GC-SC 18/28 Li-SOLO</t>
  </si>
  <si>
    <t>GE-SA 36/35 Li-Solo</t>
  </si>
  <si>
    <t>Rodillo aireador</t>
  </si>
  <si>
    <t>Rodillo escarificador</t>
  </si>
  <si>
    <t>GP-EA 18/150 Li BL SOLO</t>
  </si>
  <si>
    <t>BROCA P/ GE-EA 18/150 Li</t>
  </si>
  <si>
    <t>MEZCLADOR P/ GE-EA 18/150 Li</t>
  </si>
  <si>
    <t>EXTENSION P/ GE-EA 18/150 Li</t>
  </si>
  <si>
    <t>GE-PB 36/18 Li</t>
  </si>
  <si>
    <t>GE-GS 18 Li-SOLO</t>
  </si>
  <si>
    <t>GE-LS 18 LI - SOLO</t>
  </si>
  <si>
    <t>GP-LS 18/28 Li BL-Solo</t>
  </si>
  <si>
    <t>GE-CG 18/100 Li T Solo</t>
  </si>
  <si>
    <t>GE-CG 18/100 Li Solo</t>
  </si>
  <si>
    <t>GE-FS 18/53 Li-Solo</t>
  </si>
  <si>
    <t>GE-ST 36/40 Li E-Solo</t>
  </si>
  <si>
    <t>GE-WS 18/10 Li-Solo</t>
  </si>
  <si>
    <t>GE-WS 18/35 LI SOLO</t>
  </si>
  <si>
    <t>GE-WS 18/150 LI SOLO</t>
  </si>
  <si>
    <t>GE-DP 18/25 Li - Solo</t>
  </si>
  <si>
    <t>GE-SP 18 Li - Solo</t>
  </si>
  <si>
    <t>AQUINNA 36/30</t>
  </si>
  <si>
    <t>AQUINNA 18/28</t>
  </si>
  <si>
    <t>AQUINNA 18/30 F LED</t>
  </si>
  <si>
    <t>GE-HR 18/30 Li-Solo</t>
  </si>
  <si>
    <t>GC-HM 400</t>
  </si>
  <si>
    <t>GC-EM 1500/36</t>
  </si>
  <si>
    <t>GC-EM 1600/37</t>
  </si>
  <si>
    <t>GC-ET 3023</t>
  </si>
  <si>
    <t>GC-ET 4530 SET</t>
  </si>
  <si>
    <t>Carretel</t>
  </si>
  <si>
    <t>GH-EH 4245</t>
  </si>
  <si>
    <t>GE-EH 6560</t>
  </si>
  <si>
    <t>GC-EC 2040</t>
  </si>
  <si>
    <t>CADENA</t>
  </si>
  <si>
    <t>CADENA PARA ESPADA DE 40cm 1.3 56T 3/8</t>
  </si>
  <si>
    <t>Espada para motosierra 40 cm</t>
  </si>
  <si>
    <t>BATERÍAS Y CARGADORES</t>
  </si>
  <si>
    <t>IMAGEN</t>
  </si>
  <si>
    <t>Precio lista $ARS</t>
  </si>
  <si>
    <t>BULTO CERRADO</t>
  </si>
  <si>
    <t>FOTO</t>
  </si>
  <si>
    <t>LINK</t>
  </si>
  <si>
    <t>https://www.einhell.com.ar/p/4512161-tp-cd-18-70-li-i-bl70-23ah/</t>
  </si>
  <si>
    <t>https://www.einhell.com.ar/p/4511627-pxc-18v-4-0ah-sealed/</t>
  </si>
  <si>
    <t>https://www.einhell.com.ar/p/4511618-pxc-18v-3-0ah-sealed/</t>
  </si>
  <si>
    <t>https://www.einhell.com.ar/p/4511631-18v-3ah-pxc-plus-twinpack/</t>
  </si>
  <si>
    <t>https://www.einhell.com.ar/p/4511489-2x18v-4-0ah-pxc-twinpack-cb-b1/</t>
  </si>
  <si>
    <t>https://www.einhell.com.ar/p/4511629-18v-4ah-pxc-plus-twinpack/</t>
  </si>
  <si>
    <t>https://www.einhell.com.ar/p/4511526-2x-18v-5-2ah-pxc-twinpack/</t>
  </si>
  <si>
    <t>https://www.einhell.com.ar/p/4511502-4-6-ah-multi-ah-power-x-change-plus/</t>
  </si>
  <si>
    <t>https://www.einhell.com.ar/p/4514095-18v-battery-charger-3-0a-pxc/</t>
  </si>
  <si>
    <t>https://www.einhell.com.ar/p/4512103-power-x-fastcharger-4a/</t>
  </si>
  <si>
    <t>https://www.einhell.com.ar/p/4512102-2x2-power-x-quattrocharger-4a/</t>
  </si>
  <si>
    <t>https://www.einhell.com.ar/p/4512097-18v-2-5ah-pxc-starter-kit/</t>
  </si>
  <si>
    <t>https://www.einhell.com.ar/p/4512042-18v-4-0ah-pxc-starter-kit-b1/</t>
  </si>
  <si>
    <t>https://www.einhell.com.ar/p/4512112-2x-4-0ah-twincharger-kit-1/</t>
  </si>
  <si>
    <t>https://www.einhell.com.ar/p/4512159-4ah-plus-pxc-starter-kit/</t>
  </si>
  <si>
    <t>https://www.einhell.com.ar/p/4512114-5-2ah-4a-fastcharger/</t>
  </si>
  <si>
    <t>https://www.einhell.com.ar/p/4512147-5-2-ah-pxc-starter-kit/</t>
  </si>
  <si>
    <t>https://www.einhell.com.ar/p/4512143-18v-4-6ah-6a-boostcharger/</t>
  </si>
  <si>
    <t>https://www.einhell.com.ar/pagina-de-resultados-de-busqueda?q=4511600</t>
  </si>
  <si>
    <t>https://www.einhell.com.ar/p/4512113-power-x-car-charger-3a/</t>
  </si>
  <si>
    <t>https://www.einhell.com.ar/p/4514149</t>
  </si>
  <si>
    <t>https://www.einhell.com.ar/p/3413310-gp-cm-36-47-s-li-bl-4x4-0ah/</t>
  </si>
  <si>
    <t>https://www.einhell.com.ar/p/2351700-te-av-18-15-li-c-solo/</t>
  </si>
  <si>
    <t>https://www.einhell.com.ar/p/1091312-te-es-18-150-1-li-c-soloexar/</t>
  </si>
  <si>
    <t>https://www.einhell.com.ar/p/4600047-ge-ps-18-15-li-holster-kit/</t>
  </si>
  <si>
    <t>https://www.einhell.com.ar/p/4430979-tc-ag-115-850-ex-arg-ex-cl/</t>
  </si>
  <si>
    <t>https://www.einhell.com.ar/p/4431197</t>
  </si>
  <si>
    <t>https://www.einhell.com.ar/p/4514340</t>
  </si>
  <si>
    <t>https://www.einhell.com.ar/p/4514346</t>
  </si>
  <si>
    <t>https://www.einhell.com.ar/p/4514365</t>
  </si>
  <si>
    <t>https://www.einhell.com.ar/p/4514400</t>
  </si>
  <si>
    <t>https://www.einhell.com.ar/p/4522300</t>
  </si>
  <si>
    <t>https://www.einhell.com.ar/p/4540055</t>
  </si>
  <si>
    <t>https://www.einhell.com.ar/p/4540061</t>
  </si>
  <si>
    <t>https://www.einhell.com.ar/p/4540062</t>
  </si>
  <si>
    <t>https://www.einhell.com.ar/p/4540063</t>
  </si>
  <si>
    <t>https://www.einhell.com.ar/p/4540064</t>
  </si>
  <si>
    <t>https://www.einhell.com.ar/p/4540065</t>
  </si>
  <si>
    <t>https://www.einhell.com.ar/p/4513925-te-cd-18-40-li-solo/</t>
  </si>
  <si>
    <t>https://www.einhell.com.ar/p/4514325-te-cd-18-40-li-i-64-1x2-0ah/</t>
  </si>
  <si>
    <t>https://www.einhell.com.ar/p/4513990-te-cd-18-45-3x-li-22-1x2-0ah/</t>
  </si>
  <si>
    <t>https://www.einhell.com.ar/p/4514220-te-cd-18-2-li-i-22-1x2-5-ah/</t>
  </si>
  <si>
    <t>https://www.einhell.com.ar/p/4514287-te-cd-18-44-li-i-1x2-5ah/</t>
  </si>
  <si>
    <t>https://www.einhell.com.ar/p/4513926-te-cd-18-48-li-i-solo/</t>
  </si>
  <si>
    <t>https://www.einhell.com.ar/p/4513960-te-id-18-li-solo/</t>
  </si>
  <si>
    <t>https://www.einhell.com.ar/p/4513992-te-cd-18-40-li-i-64-2x2-0ah/</t>
  </si>
  <si>
    <t>https://www.einhell.com.ar/p/4513997-te-cd-18-40-li-bl-solo/</t>
  </si>
  <si>
    <t>https://www.einhell.com.ar/p/4513942-tp-cd-18-50-li-i-bl-solo/</t>
  </si>
  <si>
    <t>https://www.einhell.com.ar/p/4514205-tp-cd-18-60-li-i-bl-solo/</t>
  </si>
  <si>
    <t>https://www.einhell.com.ar/p/4514305-tp-cd-18-80-li-i-bl-solo/</t>
  </si>
  <si>
    <t>https://www.einhell.com.ar/p/4514310-tp-cd-18-120-li-i-bl-solo/</t>
  </si>
  <si>
    <t>https://www.einhell.com.ar/p/4513940-tp-cd-18-50-li-i-bl-2x2-0ah/</t>
  </si>
  <si>
    <t>https://www.einhell.com.ar/p/4514290-te-ad-18-li-solo/</t>
  </si>
  <si>
    <t>https://www.einhell.com.ar/p/4259980-te-dy-18-li-solo/</t>
  </si>
  <si>
    <t>https://www.einhell.com.ar/p/4514320-te-rw-18-60-li-solo/</t>
  </si>
  <si>
    <t>https://www.einhell.com.ar/p/4510034-te-ci-18-1-li-solo/</t>
  </si>
  <si>
    <t>https://www.einhell.com.ar/p/4510085-tp-ci-18-220-li-bl-solo/</t>
  </si>
  <si>
    <t>https://www.einhell.com.ar/p/4510095-tp-ci-18-250-c-li-bl-solo/</t>
  </si>
  <si>
    <t>https://www.einhell.com.ar/p/4510040-tp-cw-18-li-brushless-solo/</t>
  </si>
  <si>
    <t>https://www.einhell.com.ar/p/4510090-tp-cw-18-260-c-li-bl-solo/</t>
  </si>
  <si>
    <t>https://www.einhell.com.ar/p/4510055-tp-cw-18-350-c-li-bl-solo/</t>
  </si>
  <si>
    <t>https://www.einhell.com.ar/p/4510065-tp-cw-18-750-c-li-bl-solo/</t>
  </si>
  <si>
    <t>https://www.einhell.com.ar/p/4510080-impaxxo-18-230/</t>
  </si>
  <si>
    <t>https://www.einhell.com.ar/p/4510070-impaxxo-18-450/</t>
  </si>
  <si>
    <t>https://www.einhell.com.ar/p/4258103-impact-nut-set-3-psc/</t>
  </si>
  <si>
    <t>https://www.einhell.com.ar/p/49109263-3-pc-impact-socket-set/</t>
  </si>
  <si>
    <t>https://www.einhell.com.ar/p/4326315-te-ap-18-13-li-solo/</t>
  </si>
  <si>
    <t>https://www.einhell.com.ar/p/4326300-te-ap-18-22-li-solo/</t>
  </si>
  <si>
    <t>https://www.einhell.com.ar/p/4326310-tp-ap-18-28-li-bl-solo/</t>
  </si>
  <si>
    <t>https://www.einhell.com.ar/p/4321209-tc-js-18-li-solo/</t>
  </si>
  <si>
    <t>https://www.einhell.com.ar/p/4321200-te-js-18-80-li-solo/</t>
  </si>
  <si>
    <t>https://www.einhell.com.ar/p/4321265-tp-jst-18-135-li-bl-solo/</t>
  </si>
  <si>
    <t>https://www.einhell.com.ar/p/4321260-tp-js-18-135-li-bl-solo/</t>
  </si>
  <si>
    <t>https://www.einhell.com.ar/p/4431110-te-ag-18-115-li-solo/</t>
  </si>
  <si>
    <t>https://www.einhell.com.ar/p/4431165-te-ag-18-115-q-li-solo/</t>
  </si>
  <si>
    <t>https://www.einhell.com.ar/p/4431166-te-ag-18-115-2-li-solo/</t>
  </si>
  <si>
    <t>https://www.einhell.com.ar/p/4431154-axxio-18-115/</t>
  </si>
  <si>
    <t>https://www.einhell.com.ar/p/4431150-axxio-18-115-q/</t>
  </si>
  <si>
    <t>https://www.einhell.com.ar/p/4431151-axxio-18-125-q/</t>
  </si>
  <si>
    <t>https://www.einhell.com.ar/p/4431155-tp-ag-18-125-ce-q-li-solo/</t>
  </si>
  <si>
    <t>https://www.einhell.com.ar/p/4431175-tp-ag-18-125-f-li-bl-solo/</t>
  </si>
  <si>
    <t>https://www.einhell.com.ar/p/4432000-tp-co-18-76-c-li-bl-solo/</t>
  </si>
  <si>
    <t>https://einhell.com.ar/p/4432010-te-uc-18-6-li-solo/</t>
  </si>
  <si>
    <t>https://www.einhell.com.ar/p/4350800-tp-ma-36-30-li-bl-solo/</t>
  </si>
  <si>
    <t>https://www.einhell.com.ar/p/4465160-varrito/</t>
  </si>
  <si>
    <t>https://www.einhell.com.ar/p/4465195-te-mg-18-1-li-solo/</t>
  </si>
  <si>
    <t>https://www.einhell.com.ar/p/4345405-tp-pl-18-3-li-bl-solo/</t>
  </si>
  <si>
    <t>https://www.einhell.com.ar/p/4350411-tp-ro-18-li-bl-solo/</t>
  </si>
  <si>
    <t>https://www.einhell.com.ar/p/4350412-tp-et-18-li-bl-solo/</t>
  </si>
  <si>
    <t>https://www.einhell.com.ar/p/4350410-tp-ro-18-set-li-bl-solo/</t>
  </si>
  <si>
    <t>https://www.einhell.com.ar/p/4462005-tc-rs-425-e/</t>
  </si>
  <si>
    <t>https://www.einhell.com.ar/p/4462020-tp-rs-18-32-li-bl-solo/</t>
  </si>
  <si>
    <t>https://www.einhell.com.ar/p/4462010-te-rs-18-li-solo/</t>
  </si>
  <si>
    <t>https://www.einhell.com.ar/p/4259995-tp-dws-18-225-li-bl-solo/</t>
  </si>
  <si>
    <t>https://www.einhell.com.ar/p/4259990-tp-dw-18-225-li-solo/</t>
  </si>
  <si>
    <t>https://www.einhell.com.ar/p/4468000-tp-br-18-32-li-bl-solo/</t>
  </si>
  <si>
    <t>https://www.einhell.com.ar/p/4468012-buerste-schleifstreifen-120x100/</t>
  </si>
  <si>
    <t>https://www.einhell.com.ar/p/4468014-buerste-messingdraht-120x100/</t>
  </si>
  <si>
    <t>https://www.einhell.com.ar/p/4468010-buerste-kunstfaser-120x100mm/</t>
  </si>
  <si>
    <t>https://www.einhell.com.ar/p/4468013-buerste-schleiflamellen-120x100/</t>
  </si>
  <si>
    <t>https://www.einhell.com.ar/p/4468011-buerste-nylon-120x100/</t>
  </si>
  <si>
    <t>https://www.einhell.com.ar/p/4460730-te-os-18-113-3x-li-solo/</t>
  </si>
  <si>
    <t>https://www.einhell.com.ar/p/4460731-te-os-18-113-li-solo/</t>
  </si>
  <si>
    <t>https://www.einhell.com.ar/p/4460734-12-pc-sandpaper-set-132-x-80-mm/</t>
  </si>
  <si>
    <t>https://www.einhell.com.ar/p/4460733-12-pc-sandpaper-set-102-x-114-mm/</t>
  </si>
  <si>
    <t>https://www.einhell.com.ar/p/4460708-te-os-18-150-li-solo/</t>
  </si>
  <si>
    <t>https://www.einhell.com.ar/p/4460720-te-os-18-230-li-solo/</t>
  </si>
  <si>
    <t>https://www.einhell.com.ar/p/4460725-tc-os-18-187-li-solo/</t>
  </si>
  <si>
    <t>https://www.einhell.com.ar/p/4466270-tp-bs-18-457-li-bl-solo/</t>
  </si>
  <si>
    <t>https://www.einhell.com.ar/p/4461000-te-bf-18-li-solo/</t>
  </si>
  <si>
    <t>https://www.einhell.com.ar/p/4331100-te-cs-18-89-li-solo/</t>
  </si>
  <si>
    <t>https://www.einhell.com.ar/p/4331207-te-cs-18-165-1-li-solo/</t>
  </si>
  <si>
    <t>https://www.einhell.com.ar/p/4331210-tp-cs-18-190-li-bl-solo/</t>
  </si>
  <si>
    <t>https://www.einhell.com.ar/p/4502118-guide-rail-2x-1000-mm/</t>
  </si>
  <si>
    <t>https://www.einhell.com.ar/p/4350630-te-bj-18-li-solo/</t>
  </si>
  <si>
    <t>https://www.einhell.com.ar/p/4514175-tc-cl-18-350-li-solo/</t>
  </si>
  <si>
    <t>https://www.einhell.com.ar/p/4514180-te-cl-18-1000-s-li-solo/</t>
  </si>
  <si>
    <t>https://www.einhell.com.ar/p/4514172-tp-cl-18-3000-li-solo/</t>
  </si>
  <si>
    <t>https://www.einhell.com.ar/p/2270116-tripod-85-170-cm/</t>
  </si>
  <si>
    <t>https://www.einhell.com.ar/p/4514170-tp-cl-18-3000-li-set-solo/</t>
  </si>
  <si>
    <t>https://www.einhell.com.ar/p/4514115-tc-cl-18-1800-li-solo/</t>
  </si>
  <si>
    <t>https://www.einhell.com.ar/p/4514145-te-cl-18-2500-liac-solo/</t>
  </si>
  <si>
    <t>https://www.einhell.com.ar/p/4513970-te-hd-18-12-li-solo/</t>
  </si>
  <si>
    <t>https://www.einhell.com.ar/p/4514260-te-hd-18-20-li-solo/</t>
  </si>
  <si>
    <t>https://www.einhell.com.ar/p/4514277-tp-hd-18-22-d-li-bl-solo/</t>
  </si>
  <si>
    <t>https://www.einhell.com.ar/p/4514265-tp-hd-18-26-li-bl-solo/</t>
  </si>
  <si>
    <t>https://www.einhell.com.ar/p/4514270-tp-hd-18-26-d-li-bl-solo/</t>
  </si>
  <si>
    <t>https://www.einhell.com.ar/p/4513900-herocco-18-20/</t>
  </si>
  <si>
    <t>https://www.einhell.com.ar/p/4514190-tp-dh-18-4-li-bl-solo/</t>
  </si>
  <si>
    <t>https://www.einhell.com.ar/p/4301190-te-tc-18-115-li-solo/</t>
  </si>
  <si>
    <t>https://www.einhell.com.ar/p/4300885-te-sm-36-10-l-li-solo/</t>
  </si>
  <si>
    <t>https://www.einhell.com.ar/p/4300890-te-ms-18-210-li-solo/</t>
  </si>
  <si>
    <t>https://www.einhell.com.ar/p/4504216-te-mb-18-127-li-solo/</t>
  </si>
  <si>
    <t>https://www.einhell.com.ar/p/4504215-te-mb-18-127-u-li-solo/</t>
  </si>
  <si>
    <t>https://www.einhell.com.ar/p/4506160-saegebandset-1141x13mm-10-14z/</t>
  </si>
  <si>
    <t>https://www.einhell.com.ar/p/2347155-tp-vc-18-10-li-bl-l-solo/</t>
  </si>
  <si>
    <t>https://www.einhell.com.ar/p/2347145-tc-vc-18-15-li-solo/</t>
  </si>
  <si>
    <t>https://www.einhell.com.ar/p/2347130-tc-vc-18-20-li-s-solo/</t>
  </si>
  <si>
    <t>https://www.einhell.com.ar/p/2347170-te-vc-36-25-li-s-solo/</t>
  </si>
  <si>
    <t>https://www.einhell.com.ar/p/2347180-te-sv-18-li-solo/</t>
  </si>
  <si>
    <t>https://www.einhell.com.ar/p/2347120-te-vc-18-li-solo/</t>
  </si>
  <si>
    <t>https://www.einhell.com.ar/p/2347190-te-hv-18-06-li-solo/</t>
  </si>
  <si>
    <t>https://www.einhell.com.ar/p/4138005-tc-ph-150/</t>
  </si>
  <si>
    <t>https://www.einhell.com.ar/p/4140160-hypresso-36-105/</t>
  </si>
  <si>
    <t>https://www.einhell.com.ar/p/4140740-tc-hp-90/</t>
  </si>
  <si>
    <t>https://www.einhell.com.ar/p/4140135-hypresso-18-24-1/</t>
  </si>
  <si>
    <t>https://www.einhell.com.ar/p/3424220-picobella-18-90/</t>
  </si>
  <si>
    <t>https://www.einhell.com.ar/p/3437110-cleanexxo/</t>
  </si>
  <si>
    <t>https://www.einhell.com.ar/p/3437100-brillianto/</t>
  </si>
  <si>
    <t>https://www.einhell.com.ar/p/4514160-te-da-18-760-li-solo/</t>
  </si>
  <si>
    <t>https://www.einhell.com.ar/p/2351134-foam-filter-dust-class-l-5-pcs/</t>
  </si>
  <si>
    <t>https://www.einhell.com.ar/p/2352061-replacement-sweeping-roller/</t>
  </si>
  <si>
    <t>https://www.einhell.com.ar/p/4020467-pressito-18-21/</t>
  </si>
  <si>
    <t>https://www.einhell.com.ar/p/4020420-pressito-18-25/</t>
  </si>
  <si>
    <t>https://www.einhell.com.ar/p/4020415-te-ac-36-150-li-of-solo/</t>
  </si>
  <si>
    <t>https://www.einhell.com.ar/p/2071010-ce-cc-18-li-solo/</t>
  </si>
  <si>
    <t>https://www.einhell.com.ar/p/2070110-ce-ap-18-li-solo/</t>
  </si>
  <si>
    <t>https://www.einhell.com.ar/p/3408001-te-cb-18-180-li-solo/</t>
  </si>
  <si>
    <t>https://www.einhell.com.ar/p/2093330-cp-ep-18-125-li-bl-solo/</t>
  </si>
  <si>
    <t>https://www.einhell.com.ar/p/2093250-cc-po-1100-150-ce/</t>
  </si>
  <si>
    <t>https://www.einhell.com.ar/p/2093320-ce-cp-18-180-li-e-solo/</t>
  </si>
  <si>
    <t>https://www.einhell.com.ar/p/2093301-ce-cb-18-254-li-solo/</t>
  </si>
  <si>
    <t>https://einhell.com.ar/p/2093247-3-pc-polishing-pad-set-o-125-mm/</t>
  </si>
  <si>
    <t>https://www.einhell.com.ar/p/4522250-te-sg-18-10-li-solo/</t>
  </si>
  <si>
    <t>https://www.einhell.com.ar/p/4522200-te-cg-18-li-solo/</t>
  </si>
  <si>
    <t>https://www.einhell.com.ar/p/4520500-te-ha-18-li-solo/</t>
  </si>
  <si>
    <t>https://www.einhell.com.ar/p/4260025-tc-sy-18-60-li-solo/</t>
  </si>
  <si>
    <t>https://www.einhell.com.ar/p/4260040-te-sy-18-90-li-solo/</t>
  </si>
  <si>
    <t>https://www.einhell.com.ar/p/4257785-fixetto-18-40-s/</t>
  </si>
  <si>
    <t>https://www.einhell.com.ar/p/4257795-fixetto-18-50-n/</t>
  </si>
  <si>
    <t>https://www.einhell.com.ar/p/4257800-te-cn-18-32-li-solo/</t>
  </si>
  <si>
    <t>https://www.einhell.com.ar/p/4520400-te-si-18-480-li-e-solo/</t>
  </si>
  <si>
    <t>https://www.einhell.com.ar/p/4609990-te-cf-18-li-solo/</t>
  </si>
  <si>
    <t>https://www.einhell.com.ar/p/2048420-te-col-18-27-li-solo/</t>
  </si>
  <si>
    <t>https://www.einhell.com.ar/p/3408061-gc-cf-18-110-li-solo/</t>
  </si>
  <si>
    <t>https://www.einhell.com.ar/p/3408035-ge-cf-18-2200-li-solo/</t>
  </si>
  <si>
    <t>https://www.einhell.com.ar/p/3408071-ge-cf-18-320-p-li-solo/</t>
  </si>
  <si>
    <t>https://www.einhell.com.ar/p/4514150-tc-sr-18-li-bt-solo/</t>
  </si>
  <si>
    <t>https://www.einhell.com.ar/p/4514148-tc-cp-18-li-usb-a-c-solo/</t>
  </si>
  <si>
    <t>https://www.einhell.com.ar/p/3407995-te-cr-18-li-dab-fm-bt-solo/</t>
  </si>
  <si>
    <t>https://www.einhell.com.ar/p/1002225-ce-bc-4-m/</t>
  </si>
  <si>
    <t>https://www.einhell.com.ar/p/1002245-ce-bc-10-m/</t>
  </si>
  <si>
    <t>https://www.einhell.com.ar/p/1002265-ce-bc-15-m/</t>
  </si>
  <si>
    <t>https://www.einhell.com.ar/p/1002275-ce-bc-30-m/</t>
  </si>
  <si>
    <t>https://www.einhell.com.ar/p/2030360-bt-bo-16-1-a-led-sp/</t>
  </si>
  <si>
    <t>https://www.einhell.com.ar/p/2030365-bt-bo-25-1-a-led-sp/</t>
  </si>
  <si>
    <t>https://www.einhell.com.ar/p/2072121-cc-ac-35-10-12v/</t>
  </si>
  <si>
    <t>https://einhell.com.ar/p/4007375-tc-ac-190-24-8-i-of/</t>
  </si>
  <si>
    <t>https://www.einhell.com.ar/p/4530045-e-box-s35-33/</t>
  </si>
  <si>
    <t>https://www.einhell.com.ar/p/4530049-e-box-m55-40/</t>
  </si>
  <si>
    <t>https://www.einhell.com.ar/p/4540011-e-case-s-f/</t>
  </si>
  <si>
    <t>https://www.einhell.com.ar/p/4540021-e-case-m/</t>
  </si>
  <si>
    <t>https://einhell.com.ar/p/4540043-e-case-adapter-plate-half-size/</t>
  </si>
  <si>
    <t>https://einhell.com.ar/p/4540047-e-case-drawer/</t>
  </si>
  <si>
    <t>https://www.einhell.com.ar/p/4540048-e-case-half-size-organizer/</t>
  </si>
  <si>
    <t>https://www.einhell.com.ar/p/4540049-e-case-work-table/</t>
  </si>
  <si>
    <t>https://www.einhell.com.ar/p/4540037-e-case-werkzeugkiste/</t>
  </si>
  <si>
    <t>https://www.einhell.com.ar/p/4540036-e-case-tasche/</t>
  </si>
  <si>
    <t>https://www.einhell.com.ar/p/4540041-e-case-rollbrett/</t>
  </si>
  <si>
    <t>https://www.einhell.com.ar/p/4513592-te-cd-12-1-x-li-1x2-0ah/</t>
  </si>
  <si>
    <t>https://www.einhell.com.ar/p/4513598-te-cd-12-1-li-22-cl-2x20ah/</t>
  </si>
  <si>
    <t>https://www.einhell.com.ar/p/4512078-power-charger-12v/</t>
  </si>
  <si>
    <t>https://www.einhell.com.ar/p/4511472-12v-2-0ah-li-battery/</t>
  </si>
  <si>
    <t>https://www.einhell.com.ar/p/4258621-tc-id-550-e/</t>
  </si>
  <si>
    <t>https://www.einhell.com.ar/p/4259848-tc-id-720-1-e/</t>
  </si>
  <si>
    <t>https://www.einhell.com.ar/p/4259825-tc-id-1000-e/</t>
  </si>
  <si>
    <t>https://www.einhell.com.ar/p/4259735-te-id-650-e/</t>
  </si>
  <si>
    <t>https://www.einhell.com.ar/p/4257997-tc-rh-620-4fexchlarg/</t>
  </si>
  <si>
    <t>https://www.einhell.com.ar/p/4257980-tc-rh-800-4f/</t>
  </si>
  <si>
    <t>https://www.einhell.com.ar/p/4258508-te-rh-32-1600-4f/</t>
  </si>
  <si>
    <t>https://www.einhell.com.ar/p/4258002-tc-rh-28-3f/</t>
  </si>
  <si>
    <t>https://www.einhell.com.ar/p/4257935-te-rh-40-3f/</t>
  </si>
  <si>
    <t>https://www.einhell.com.ar/p/4139135-te-dh-5/</t>
  </si>
  <si>
    <t>https://www.einhell.com.ar/p/4139100-te-dh-12/</t>
  </si>
  <si>
    <t>https://www.einhell.com.ar/p/4139099-te-dh-32/</t>
  </si>
  <si>
    <t>https://www.einhell.com.ar/p/4139130-tp-dh-50/</t>
  </si>
  <si>
    <t>https://www.einhell.com.ar/p/4430882-te-ag-115-750-dp-ex-arg/</t>
  </si>
  <si>
    <t>https://www.einhell.com.ar/p/4430880-te-ag-125-750/</t>
  </si>
  <si>
    <t>https://www.einhell.com.ar/p/4430971-tc-ag-125-850/</t>
  </si>
  <si>
    <t>https://www.einhell.com.ar/p/4430890-te-ag-125-1010-ce-q/</t>
  </si>
  <si>
    <t>https://www.einhell.com.ar/p/4430874-te-ag-180-dp-ex-arg/</t>
  </si>
  <si>
    <t>https://www.einhell.com.ar/p/4430873-te-ag-230-dp-ex-arg/</t>
  </si>
  <si>
    <t>https://www.einhell.com.ar/p/4440470-diamond-cutting-disc-o-76-mm/</t>
  </si>
  <si>
    <t>https://www.einhell.com.ar/p/4440471-5-pc-cutting-disc-set-o-76-mm/</t>
  </si>
  <si>
    <t>https://www.einhell.com.ar/p/4350730-tc-ma-1300/</t>
  </si>
  <si>
    <t>https://www.einhell.com.ar/p/4350735-te-ma-1500/</t>
  </si>
  <si>
    <t>https://www.einhell.com.ar/p/4350740-te-ma-1700/</t>
  </si>
  <si>
    <t>https://www.einhell.com.ar/p/4259925-tc-dy-710-e/</t>
  </si>
  <si>
    <t>https://www.einhell.com.ar/p/4345310-tc-pl-750/</t>
  </si>
  <si>
    <t>https://www.einhell.com.ar/p/4345325-te-pl-920/</t>
  </si>
  <si>
    <t>https://www.einhell.com.ar/p/4350494-te-ro-55-kit-ex-cl/</t>
  </si>
  <si>
    <t>https://www.einhell.com.ar/p/4460640-tc-os-1520/</t>
  </si>
  <si>
    <t>https://www.einhell.com.ar/p/4460620-te-os-2520-e/</t>
  </si>
  <si>
    <t>https://einhell.com.ar/p/4466260-tc-bs-8038/</t>
  </si>
  <si>
    <t>https://www.einhell.com.ar/p/4466230-te-bs-8540-e/</t>
  </si>
  <si>
    <t>https://www.einhell.com.ar/p/4465185-tc-mg-250-ce/</t>
  </si>
  <si>
    <t>https://www.einhell.com.ar/p/4321160-te-js-100/</t>
  </si>
  <si>
    <t>https://www.einhell.com.ar/p/4321165-tc-js-90/</t>
  </si>
  <si>
    <t>https://www.einhell.com.ar/p/4321140-tc-js-85/</t>
  </si>
  <si>
    <t>https://www.einhell.com.ar/p/4326170-te-ap-750-e/</t>
  </si>
  <si>
    <t>https://www.einhell.com.ar/p/4419158-th-mg-135-e-ex-arg/</t>
  </si>
  <si>
    <t>https://www.einhell.com.ar/p/4331051-tc-cs-1410-1-ex-cl/</t>
  </si>
  <si>
    <t>https://www.einhell.com.ar/p/4331005-te-cs-190-1/</t>
  </si>
  <si>
    <t>https://einhell.com.ar/p/4331040-tc-cs-1250/</t>
  </si>
  <si>
    <t>https://www.einhell.com.ar/p/4331300-te-ps-165/</t>
  </si>
  <si>
    <t>https://www.einhell.com.ar/p/2093265-cc-po-1100-2e/</t>
  </si>
  <si>
    <t>https://www.einhell.com.ar/p/4350640-te-bj-900/</t>
  </si>
  <si>
    <t>https://www.einhell.com.ar/p/4350620-tc-bj-900/</t>
  </si>
  <si>
    <t>https://www.einhell.com.ar/p/4259930-tc-dw-225/</t>
  </si>
  <si>
    <t>https://www.einhell.com.ar/p/4258545-tc-mx-1200-e/</t>
  </si>
  <si>
    <t>https://www.einhell.com.ar/p/4258550-tc-mx-1400-2-e/</t>
  </si>
  <si>
    <t>https://www.einhell.com.ar/p/4258555-te-mx-1600-2-ce/</t>
  </si>
  <si>
    <t>https://www.einhell.com.ar/p/4260011-tc-sy-500-s-ex-arg/</t>
  </si>
  <si>
    <t>https://www.einhell.com.ar/p/4260021-tc-sy-700-s-ex-arg/</t>
  </si>
  <si>
    <t>https://www.einhell.com.ar/p/4520184-tc-ha-2000-1/</t>
  </si>
  <si>
    <t>https://www.einhell.com.ar/p/4520195-te-ha-2000-e/</t>
  </si>
  <si>
    <t>https://www.einhell.com.ar/p/2342390-tc-vc-1815-s/</t>
  </si>
  <si>
    <t>https://www.einhell.com.ar/p/2342167-tc-vc-1820-s/</t>
  </si>
  <si>
    <t>https://www.einhell.com.ar/p/2342461-te-vc-2025-sacl-ex-arg/</t>
  </si>
  <si>
    <t>https://www.einhell.com.ar/p/2342235-tc-vc-3055-s/</t>
  </si>
  <si>
    <t>https://www.einhell.com.ar/p/2342470-te-vc-2340-sacl/</t>
  </si>
  <si>
    <t>https://www.einhell.com.ar/p/2347405-tc-vc-1540-s/</t>
  </si>
  <si>
    <t>https://www.einhell.com.ar/p/2347410-tc-vc-2045-s/</t>
  </si>
  <si>
    <t>https://www.einhell.com.ar/p/2351271-fabric-filter-3-pcs/</t>
  </si>
  <si>
    <t>https://www.einhell.com.ar/p/4340539-te-cc-250-uf/</t>
  </si>
  <si>
    <t>https://www.einhell.com.ar/p/4340490-tc-ts-2025-2-u/</t>
  </si>
  <si>
    <t>https://www.einhell.com.ar/p/4340515-tc-ts-2225-u/</t>
  </si>
  <si>
    <t>https://www.einhell.com.ar/p/4300341-te-ms-254-t/</t>
  </si>
  <si>
    <t>https://www.einhell.com.ar/p/4300385-tc-sm-254/</t>
  </si>
  <si>
    <t>https://www.einhell.com.ar/p/4300877-te-sm-10-l-dual/</t>
  </si>
  <si>
    <t>https://www.einhell.com.ar/p/4300370-tc-ms-216/</t>
  </si>
  <si>
    <t>https://www.einhell.com.ar/p/4300380-tc-sm-216/</t>
  </si>
  <si>
    <t>https://www.einhell.com.ar/p/4300295-tc-ms-2112/</t>
  </si>
  <si>
    <t>https://einhell.com.ar/p/4300805-tc-sm-2531-2-u/</t>
  </si>
  <si>
    <t>https://www.einhell.com.ar/p/4310615-mss-1610/</t>
  </si>
  <si>
    <t>https://www.einhell.com.ar/p/4308055-tc-sb-305-u/</t>
  </si>
  <si>
    <t>https://www.einhell.com.ar/p/4308035-tc-sb-245-l/</t>
  </si>
  <si>
    <t>https://www.einhell.com.ar/p/4308018-tc-sb-200-1/</t>
  </si>
  <si>
    <t>https://www.einhell.com.ar/p/4520593-tc-bd-500/</t>
  </si>
  <si>
    <t>https://www.einhell.com.ar/p/4312110-tc-ww-1000-1/</t>
  </si>
  <si>
    <t>https://www.einhell.com.ar/p/4419955-tc-sp-204/</t>
  </si>
  <si>
    <t>https://www.einhell.com.ar/p/4419925-te-sp-330/</t>
  </si>
  <si>
    <t>https://www.einhell.com.ar/p/4309047-tc-ss-406-e/</t>
  </si>
  <si>
    <t>https://www.einhell.com.ar/p/4466154-tc-us-350/</t>
  </si>
  <si>
    <t>https://www.einhell.com.ar/p/4412632-tc-bg-150/</t>
  </si>
  <si>
    <t>https://www.einhell.com.ar/p/4412633-tc-bg-200-l/</t>
  </si>
  <si>
    <t>https://www.einhell.com.ar/p/4412559-tc-xg-75-kit/</t>
  </si>
  <si>
    <t>https://www.einhell.com.ar/p/4419257-tc-us-380/</t>
  </si>
  <si>
    <t>https://www.einhell.com.ar/p/2270077-tc-ld-30-r/</t>
  </si>
  <si>
    <t>https://www.einhell.com.ar/p/2270082-tc-ld-60-r/</t>
  </si>
  <si>
    <t>https://www.einhell.com.ar/p/2270109-tc-ll-2-g/</t>
  </si>
  <si>
    <t>https://www.einhell.com.ar/p/2270119-te-ll-360-g/</t>
  </si>
  <si>
    <t>https://www.einhell.com.ar/p/2270145-te-md-80/</t>
  </si>
  <si>
    <t>https://www.einhell.com.ar/p/2270180-tc-it-550/</t>
  </si>
  <si>
    <t>https://www.einhell.com.ar/p/4020660-tc-ac-190-of-set/</t>
  </si>
  <si>
    <t>https://www.einhell.com.ar/p/4138950-tc-pw-340/</t>
  </si>
  <si>
    <t>https://www.einhell.com.ar/p/4137790-tc-pn-50/</t>
  </si>
  <si>
    <t>https://www.einhell.com.ar/p/4133330-tc-pe-150/</t>
  </si>
  <si>
    <t>https://www.einhell.com.ar/p/4138550-tc-pa-50/</t>
  </si>
  <si>
    <t>https://www.einhell.com.ar/p/4133030-prof-paint-spray-gun/</t>
  </si>
  <si>
    <t>https://www.einhell.com.ar/p/4138540-tc-pp-220/</t>
  </si>
  <si>
    <t>https://www.einhell.com.ar/p/4132720-accessory-set-5-pcs/</t>
  </si>
  <si>
    <t>https://www.einhell.com.ar/p/4139040-tc-pc-45/</t>
  </si>
  <si>
    <t>https://www.einhell.com.ar/p/4180283-gc-gp-6538-set/</t>
  </si>
  <si>
    <t>https://www.einhell.com.ar/p/4170682-gc-dp-7835/</t>
  </si>
  <si>
    <t>https://www.einhell.com.ar/p/4170445-gc-sp-3580-ll/</t>
  </si>
  <si>
    <t>https://www.einhell.com.ar/p/4181530-gc-dp-3325/</t>
  </si>
  <si>
    <t>https://www.einhell.com.ar/p/4171440-ge-sp-4390-n-a-ll-eco/</t>
  </si>
  <si>
    <t>https://www.einhell.com.ar/p/4170715-ge-sp-4390-ll-eco/</t>
  </si>
  <si>
    <t>https://www.einhell.com.ar/p/4170944-gc-dw-1300-n/</t>
  </si>
  <si>
    <t>https://www.einhell.com.ar/p/3413982-freelexo-500-lcd-b/</t>
  </si>
  <si>
    <t>https://www.einhell.com.ar/p/3413200-gp-cm-36-47-s-hw-li-4x4-0ah/</t>
  </si>
  <si>
    <t>https://www.einhell.com.ar/p/3431220-gp-cr-36-45-li-e-bl-solo/</t>
  </si>
  <si>
    <t>https://www.einhell.com.ar/p/3408360-gp-ls-18-35-li-bl-solo/</t>
  </si>
  <si>
    <t>https://www.einhell.com.ar/p/3411330-gp-ct-36-35-li-bl-solo/</t>
  </si>
  <si>
    <t>https://www.einhell.com.ar/p/3413054-ge-cm-36-48-li-m-solo/</t>
  </si>
  <si>
    <t>https://www.einhell.com.ar/p/3413172-ge-cm-36-37-li-solo/</t>
  </si>
  <si>
    <t>https://www.einhell.com.ar/p/3413256-ge-cm-18-32-li-solo/</t>
  </si>
  <si>
    <t>https://www.einhell.com.ar/p/3413266-ge-cm-18-33-li-solo/</t>
  </si>
  <si>
    <t>https://www.einhell.com.ar/p/3413260-ge-cm-18-33-li-1x4-0ah/</t>
  </si>
  <si>
    <t>https://www.einhell.com.ar/p/3414200-ge-hm-18-38-li-solo/</t>
  </si>
  <si>
    <t>https://www.einhell.com.ar/p/3400257-gc-em-1232/</t>
  </si>
  <si>
    <t>https://www.einhell.com.ar/p/3411320-agillo-36-255-bl-solo/</t>
  </si>
  <si>
    <t>https://www.einhell.com.ar/p/3411340-gp-bc-36-430-li-bl-solo/</t>
  </si>
  <si>
    <t>https://www.einhell.com.ar/p/3411212-ge-ct-18-28-li-tc-solo/</t>
  </si>
  <si>
    <t>https://www.einhell.com.ar/p/3411242-ge-ct-18-28-li-solo/</t>
  </si>
  <si>
    <t>https://www.einhell.com.ar/p/3411123-gc-ct-18-24-li-solo/</t>
  </si>
  <si>
    <t>https://www.einhell.com.ar/p/3411115-gc-ct-18-2411-li-p-solo/</t>
  </si>
  <si>
    <t>https://www.einhell.com.ar/p/3411255-ge-ct-18-25-li-solo/</t>
  </si>
  <si>
    <t>https://www.einhell.com.ar/p/3405738-spareknife-set-ge-ct-18-25-li/</t>
  </si>
  <si>
    <t>https://www.einhell.com.ar/p/3411300-ge-ct-36-30-li-e-solo/</t>
  </si>
  <si>
    <t>https://www.einhell.com.ar/p/3411172-ge-ct-18-li-solo/</t>
  </si>
  <si>
    <t>https://www.einhell.com.ar/p/3411250-ge-ct-18-30-li-solo/</t>
  </si>
  <si>
    <t>https://www.einhell.com.ar/p/3410382-gc-cg-18-1-li-solo/</t>
  </si>
  <si>
    <t>https://www.einhell.com.ar/p/3410940-gc-ch-18-40-li-solo/</t>
  </si>
  <si>
    <t>https://www.einhell.com.ar/p/3410642-gc-ch-1846-li-solo/</t>
  </si>
  <si>
    <t>https://www.einhell.com.ar/p/3410506-gc-ch-1855-1-li-kit-1x2-5-ah/</t>
  </si>
  <si>
    <t>https://www.einhell.com.ar/p/3410920-arcurra-18-55/</t>
  </si>
  <si>
    <t>https://www.einhell.com.ar/p/3410935-gp-ch-18-61-li-bl-solo/</t>
  </si>
  <si>
    <t>https://www.einhell.com.ar/p/3410901-ge-lm-36-4in1-li-solo/</t>
  </si>
  <si>
    <t>https://www.einhell.com.ar/p/3410800-ge-hc-18-li-t-solo/</t>
  </si>
  <si>
    <t>https://www.einhell.com.ar/p/3410971-gp-lc-18-20-li-t-bl-solo/</t>
  </si>
  <si>
    <t>https://www.einhell.com.ar/p/3408330-gp-ls-18-28-li-t-bl-solo/</t>
  </si>
  <si>
    <t>https://www.einhell.com.ar/p/3410581-gc-lc-18-20-li-t-solo/</t>
  </si>
  <si>
    <t>https://www.einhell.com.ar/p/3410585-gc-hh-18-45-li-t-solo/</t>
  </si>
  <si>
    <t>https://www.einhell.com.ar/p/4499940-ge-cs-18-li-solo/</t>
  </si>
  <si>
    <t>https://www.einhell.com.ar/p/4501780-gp-lc-36-35-li-solo/</t>
  </si>
  <si>
    <t>https://www.einhell.com.ar/p/4600050-gp-lc-36-40-li-bl-solo/</t>
  </si>
  <si>
    <t>https://www.einhell.com.ar/p/4501761-ge-lc-18-25-li-solo/</t>
  </si>
  <si>
    <t>https://www.einhell.com.ar/p/4600010-fortexxa-18-30/</t>
  </si>
  <si>
    <t>https://www.einhell.com.ar/p/4600020-fortexxa-18-20-th/</t>
  </si>
  <si>
    <t>https://www.einhell.com.ar/p/4600040-ge-ps-18-15-li-bl-solo/</t>
  </si>
  <si>
    <t>https://www.einhell.com.ar/p/4600080-gp-ps-18-20-li-bl-solo/</t>
  </si>
  <si>
    <t>https://www.einhell.com.ar/p/4600043-ge-ps-18-15-li-bag-kit/</t>
  </si>
  <si>
    <t>https://www.einhell.com.ar/p/3430710-redaxxo-36-25/</t>
  </si>
  <si>
    <t>https://www.einhell.com.ar/p/3433532-gc-cl-18-li-e-solo/</t>
  </si>
  <si>
    <t>https://www.einhell.com.ar/p/3433570-gp-lb-36-270-li-e-bl-solo/</t>
  </si>
  <si>
    <t>https://www.einhell.com.ar/p/3433542-ge-ub-18-250-li-e-solo/</t>
  </si>
  <si>
    <t>https://www.einhell.com.ar/p/3433555-gp-lb-18-200-li-e-solo/</t>
  </si>
  <si>
    <t>https://www.einhell.com.ar/p/3433620-gp-lb-36-210-li-e-solo/</t>
  </si>
  <si>
    <t>https://www.einhell.com.ar/p/3433640-venturro-36-240/</t>
  </si>
  <si>
    <t>https://www.einhell.com.ar/p/3433630-ge-cl-36-230-li-e-solo/</t>
  </si>
  <si>
    <t>https://www.einhell.com.ar/p/3420604-gc-sc-18-28-li-solo/</t>
  </si>
  <si>
    <t>https://www.einhell.com.ar/p/3420685-ge-sa-36-35-li-solo/</t>
  </si>
  <si>
    <t>https://www.einhell.com.ar/p/3437000-gp-ea-18-150-li-bl-solo/</t>
  </si>
  <si>
    <t>https://www.einhell.com.ar/p/3408310-ge-pb-36-18-li/</t>
  </si>
  <si>
    <t>https://www.einhell.com.ar/p/3408220-ge-gs-18-li-solo/</t>
  </si>
  <si>
    <t>https://www.einhell.com.ar/p/3408300-ge-ls-18-li-solo/</t>
  </si>
  <si>
    <t>https://www.einhell.com.ar/p/3408320-gp-ls-18-28-li-bl-solo/</t>
  </si>
  <si>
    <t>https://www.einhell.com.ar/p/3410310-ge-cg-18-100-li-t-solo/</t>
  </si>
  <si>
    <t>https://www.einhell.com.ar/p/3410313-ge-cg-18-100-li-solo/</t>
  </si>
  <si>
    <t>https://www.einhell.com.ar/p/3411400-ge-fs-18-53-li-solo/</t>
  </si>
  <si>
    <t>https://www.einhell.com.ar/p/3417011-ge-st-36-40-li-e-solo/</t>
  </si>
  <si>
    <t>https://www.einhell.com.ar/p/3425240-ge-ws-18-10-li-solo/</t>
  </si>
  <si>
    <t>https://www.einhell.com.ar/p/3425210-ge-ws-18-35-li-solo/</t>
  </si>
  <si>
    <t>https://www.einhell.com.ar/p/3425230-ge-ws-18-150-li-solo/</t>
  </si>
  <si>
    <t>https://www.einhell.com.ar/p/4181580-ge-dp-18-25-li-solo/</t>
  </si>
  <si>
    <t>https://www.einhell.com.ar/p/4181500-ge-sp-18-li-solo/</t>
  </si>
  <si>
    <t>https://www.einhell.com.ar/p/4180400-aquinna-36-30/</t>
  </si>
  <si>
    <t>https://www.einhell.com.ar/p/4180440-aquinna-18-28/</t>
  </si>
  <si>
    <t>https://www.einhell.com.ar/p/4180430-aquinna-18-30-f-led/</t>
  </si>
  <si>
    <t>https://www.einhell.com.ar/p/4173770-ge-hr-18-30-li-solo/</t>
  </si>
  <si>
    <t>https://www.einhell.com.ar/p/3414129-gc-hm-400/</t>
  </si>
  <si>
    <t>https://www.einhell.com.ar/p/3400156-gc-em-1500-36/</t>
  </si>
  <si>
    <t>https://www.einhell.com.ar/p/3400080-gc-em-1600-37/</t>
  </si>
  <si>
    <t>https://www.einhell.com.ar/p/3402050-gc-et-3023/</t>
  </si>
  <si>
    <t>https://www.einhell.com.ar/p/3402022-gc-et-4530-set/</t>
  </si>
  <si>
    <t>https://www.einhell.com.ar/p/3403460-gh-eh-4245/</t>
  </si>
  <si>
    <t>https://www.einhell.com.ar/p/3403330-ge-eh-6560/</t>
  </si>
  <si>
    <t>https://www.einhell.com.ar/p/4501230-gc-ec-2040/</t>
  </si>
  <si>
    <t>TALADRO A BATERÍA 18V | 40 NM</t>
  </si>
  <si>
    <t>TALADRO PERCUTOR A BATERÍA18V | 48 NM</t>
  </si>
  <si>
    <t>TALADRO PERCUTOR A BATERÍA 18V |  BRUSHLESS |  50 NM</t>
  </si>
  <si>
    <t>TALADRO PERCUTOR A BATERÍA 18V | 52 NM</t>
  </si>
  <si>
    <t>TALADRO A BATERÍA 18V | BRUSHLESS | 40 NM</t>
  </si>
  <si>
    <t>TALADRO PERCUTOR A BATERÍA 18V | BRUSHLESS | 50 NM</t>
  </si>
  <si>
    <t>TALADRO PERCUTOR A BATERÍA 18V | BRUSHLESS |60 NM</t>
  </si>
  <si>
    <t>TALADRO PERCUTOR A BATERÍA 18V | BRUSHLESS | 80 NM</t>
  </si>
  <si>
    <t>TALADRO PERCUTOR A BATERÍA 18 V | BRUSHLESS | 120 NM</t>
  </si>
  <si>
    <t>TALADRO ANGULAR A BATERÍA 18V | 45 NM</t>
  </si>
  <si>
    <t>ATORNILLADOR DE DURLOCK A BATERÍA 18V |  0-4000 RPM | 1/4"</t>
  </si>
  <si>
    <t>LLAVE DE TRINQUETE A BATERÍA 18V | 60 NM |  3/8" | ADAPTADOR DE 3/8" A 1/2"</t>
  </si>
  <si>
    <t>ATORNILLADOR DE IMPACTO A BATERÍA 18V | 140 NM | 1/4"</t>
  </si>
  <si>
    <t>ATORNILLADOR DE IMPACTO A BATERÍA 18V | BRUSHLESS | 220 NM | 1/4"</t>
  </si>
  <si>
    <t>LLAVE DE IMPACTO A BATERÍA 18V | BRUSHLESS | 215 NM | 1/2"</t>
  </si>
  <si>
    <t>LLAVE DE IMPACTO A BATERÍA 18V | BRUSHLESS | 350 - 600 NM | 1/2" | COMPACT</t>
  </si>
  <si>
    <t>LLAVE DE IMPACTO A BATERÍA 18V | BRUSHLESS | 230 NM | 1/2"</t>
  </si>
  <si>
    <t>ACCESORIO PARA LLAVE DE IMPACTO 1/2" | 3 LLAVES DE TUBO (17/19/21/21 MM)</t>
  </si>
  <si>
    <t>SIERRA SABLE A BATERÍA 18V | CORTE MADERA 100 MM | CORTE ACERO 6 MM</t>
  </si>
  <si>
    <t>SIERRA SABLE MULTIUSO A BATERÍA 18V |  CORTE MADERA 50 MM | CORTE ACERO 4 MM</t>
  </si>
  <si>
    <t>MULTIHERRAMIENTA A BATERÍA 18V | 5000-16500 RPM</t>
  </si>
  <si>
    <t>MULTIHERRAMIENTA A BATERÍA 18V | 11000 - 20000 RPM</t>
  </si>
  <si>
    <t>LIJADORA EXCENTRICA A BATERÍA 18V | BRUSHLESS | 6000-24000 RPM | 125 MM</t>
  </si>
  <si>
    <t>LIJADORA ROTO ORBITAL A BATERÍA 18V | 14000-22000 RPM | 125 MM</t>
  </si>
  <si>
    <t>LIJADOR DE PANELES DE YESO A BATERÍA 18V | BRUSHLESS | 600-1200 RPM | 225 MM</t>
  </si>
  <si>
    <t xml:space="preserve">RODILLO DE LIJADO A 18 V | BRUSHLESS | DIAMETRO 120MM | ANCHO 100MM </t>
  </si>
  <si>
    <t>CEPILLO PARA RODILLO DE LIJADO | FLEXIBLE PARA MADERA Y METAL |  P80</t>
  </si>
  <si>
    <t>CEPILLO PARA RODILLO DE LIJADO | ALAMBRES DE LATÓN PARA PIEDRA, METAL O MADERA</t>
  </si>
  <si>
    <t>CEPILLO PARA RODILLO DE LIJADO | CERDAS DE NAYLON PARA METAL, PIEDRA Y MADERA</t>
  </si>
  <si>
    <t>LIJADORA DE PALMA A BATERÍA 18V | 22000 RPM | 101X113 MM</t>
  </si>
  <si>
    <t>LIJADORA ORBITAL A BATERÍA 18V | 24000 RPM | 150X150X100 MM</t>
  </si>
  <si>
    <t>LIJADORA ORBITAL A BATERÍA 18V | 22000 RPM | 230X115MM</t>
  </si>
  <si>
    <t>LIJADORA ORBITAL A BATERÍA 18V |24000 RPM | 187X90 MM</t>
  </si>
  <si>
    <t>10 LIJAS 93 X 186 MM CON SISTEMA DE ADHERENCIA QUICK STICK | P40, P80, P240</t>
  </si>
  <si>
    <t>LIJADORA DE BANDA A BATERÍA 18V | BRUSHLESS | 120-250 RPM | 75X457MM</t>
  </si>
  <si>
    <t>LIMA DE BANDA A BATERÍA 18V | 250-1700 RPM | 13X457MM</t>
  </si>
  <si>
    <t>35 LIJAS PARA LIMA DE BANDA |  K40, K60, K80, K120, K180, K240 Y K320.</t>
  </si>
  <si>
    <t>35 LIJAS LIMA DE BANDA |  PARA K40, K60, K80, K120, K180, K240, K320</t>
  </si>
  <si>
    <t>HERRAMIENTA PARA GRABADO A BATERÍA 18V | 5000-34000 RPM | 55 ACCESORIOS</t>
  </si>
  <si>
    <t>MINI SIERRA CIRCULAR A BATERÍA 18V | BRUSHLESS | 2500 RPM | DISCO 89 MM</t>
  </si>
  <si>
    <t>3 DISCOS PARA MINI SIERRA PARA MINI SIERRA 89X10mm</t>
  </si>
  <si>
    <t>TP-PS 18/165 Li BL - Solo</t>
  </si>
  <si>
    <t>GUIA DE CORTE PARA SIERRA CIRCULAR 2 X 1000 MM</t>
  </si>
  <si>
    <t>LINTERNA A BATERÍA 18V | 350 LÚMENES | 30M</t>
  </si>
  <si>
    <t>LUZ EXTERIOR A BATERÍA 18V | 1500 LÚMENS | 36 LEDS | 4M</t>
  </si>
  <si>
    <t>LINTERNA A BATERÍA 18V | 1000 LÚMENES | 15 LEDS | 5M</t>
  </si>
  <si>
    <t>REFLECTOR A BATERÍA 18V | 3000 LÚMENE | 60 LEDS | 10M</t>
  </si>
  <si>
    <t>REFLECTOR A BATERÍA 18V | 3000 LÚMENES |60 LEDS | 10M |  TRÉPODE 85-170CM</t>
  </si>
  <si>
    <t>LÁMPARA  A BATERÍA 18V | 7 LEDS |  2500 LÚMENES | 640M</t>
  </si>
  <si>
    <t>ROTOMARTILLO A BATERÍA 18V | 1,3 J | SDS-PLUS |</t>
  </si>
  <si>
    <t>ROTOMARTILLO A BATERÍA 18V | 1,8 J | SDS-PLUS</t>
  </si>
  <si>
    <t>ROTOMARTILLO A BATERÍA 18V | BRUSHLESS | 2,3 J | SDS-PLUS</t>
  </si>
  <si>
    <t>ROTOMARTILLO A BATERÍA 18V | BRUSHLESS |  2,6 J | SDS-PLUS</t>
  </si>
  <si>
    <t>ROTOMARTILLO A BATERÍA 18V | BRUSHLESS |  2,2 J | SDS PLUS</t>
  </si>
  <si>
    <t>MARTILLO DEMOLEDOR A BATERÍA 18V | BRUSHLESS | 4 J | SDS-PLUS</t>
  </si>
  <si>
    <t>CORTA CERAMICOS A BATERÍA 18V | DISCO 115 MM X 22.2 MM | 3800 RPM</t>
  </si>
  <si>
    <t>INGLETEADORA A BATERÍA  2 X 18V | DISCO  254 MM | 3800 RPM</t>
  </si>
  <si>
    <t xml:space="preserve">INGLETEADORA A BATERÍA 18V | DISCO 210 MM | 3000 RPM </t>
  </si>
  <si>
    <t xml:space="preserve"> 3  HOJAS DE SIERRA DE BANDA SIN FIN | 1141X13 MM | 10-14 T</t>
  </si>
  <si>
    <t>ASPIRADORA A BATERÍA HÚMEDO SECO 18V | BRUSHLESS | 180 MBAR | 10 L</t>
  </si>
  <si>
    <t>ASPIRADOR DE CENIZA A BATERÍA 18V | 100 MBAR |15 L</t>
  </si>
  <si>
    <t>ASPIRADORA A BATERÍA 18V | 80 MBAR | 15 L</t>
  </si>
  <si>
    <t>ASPIRADORA A BATERÍA 18V | 80 MBAR |  20 L</t>
  </si>
  <si>
    <t>FILTRO LAVABLE PARA ASPIRADORA TE-SV 18 LI</t>
  </si>
  <si>
    <t>ASPIRADORA A BATERÍA 18V | 3.4 KPA |  0,65 L</t>
  </si>
  <si>
    <t>ASPIRADORA DE MANO A BATERÍA 18V | 72 MBAR | 0,6 L</t>
  </si>
  <si>
    <t>ENRROLLADOR DE MANGUERA AUTOMÁTICO | 15 M | 16 BARES</t>
  </si>
  <si>
    <t>SOPLADOR DE TALLER A BATERÍA18V |  270 KM/H | 120 M³/H</t>
  </si>
  <si>
    <t>HIDROLAVADORA A BATERÍA 2 X 18V | BRUSHLESS | 105 BAR | 270 L/H</t>
  </si>
  <si>
    <t>HIDROLAVADORA ELÉCTRICA  ALTA PRESIÓN | 1200W | 90 BAR | 330 L/H</t>
  </si>
  <si>
    <t>HIDROLAVADORA A BATERÍA 18V |  24 BAR | 240 L/H</t>
  </si>
  <si>
    <t xml:space="preserve">CEPILLO A BATERÍA 18V  190-350 RPM | Ø 120MM | 90 MM </t>
  </si>
  <si>
    <t>CEPILLO PARA PICOBELLA 18/90 | CERDAS DE NYLON SUAVES</t>
  </si>
  <si>
    <t>CEPILLO PARA PICOBELLA 18/90 | CERDAS DE NYLON DURO</t>
  </si>
  <si>
    <t xml:space="preserve"> ALMOHADILLAS DE LIMPIEZA PARA PICOBELLA 18/90</t>
  </si>
  <si>
    <t>LIMPIADOR A BATERÍA DE PISOS 18V | AGUA LIMPIA 400ML | AGUA SUCIA 300ML</t>
  </si>
  <si>
    <t>ACCESORIO LIMPIADORPARA CLEANEXXO | 29 CM</t>
  </si>
  <si>
    <t>LIMPIADOR DE VENTANAS A BATERÍA 18V |  PULVERIZADOR 300 ML | AGUA SUCIA 100 ML</t>
  </si>
  <si>
    <t xml:space="preserve"> BARRAS TELESCÓPICAS PARA BRILLIANTO | HASTA 120CM </t>
  </si>
  <si>
    <t>RODILLO BARREDOR PARA BARREDOR  TE-FS 18 LI</t>
  </si>
  <si>
    <t xml:space="preserve">COMPRESOR A BATERÍA 18V | 21 L/MIN | 10,5 BAR </t>
  </si>
  <si>
    <t>COMPRESOR A BATERÍA 18V | 11 BAR | 25 L/MIN</t>
  </si>
  <si>
    <t xml:space="preserve">COMPRESORA BATERÍA 18V | 11 BAR </t>
  </si>
  <si>
    <t>COMPRESOR DE AIRE A BATERÍA 2 X 18V | MOTOR SIN ACEITE | 6 L | 8 BAR</t>
  </si>
  <si>
    <t>COMPRESOR A BATERÍA 2 X 18V | 8 BAR</t>
  </si>
  <si>
    <t>COMPRESOR MANUAL A BATERÍA 18V | 11 BAR</t>
  </si>
  <si>
    <t>BOMBA DE AIRE A BATERÍA 18V | 670 L/MIN</t>
  </si>
  <si>
    <t>SOPLADOR DE TALLER A BATERÍA 18V | 180 KM/H</t>
  </si>
  <si>
    <t xml:space="preserve">PULIDORA Y LIJADORA ELÉCTRICA | 1100 W | Ø150 MM </t>
  </si>
  <si>
    <t>PULIDORA A BATERÍA 18V | 2500 RPM |  Ø:254 MM</t>
  </si>
  <si>
    <t>ACCESORIO PARA PULIDORA A BATERÍA P/ CE-CB 18/254</t>
  </si>
  <si>
    <t>ACCESORIO PARA  PULIDORA A BATERÍA CP-EP 18/125 LI BL.</t>
  </si>
  <si>
    <t>PISTOLA DE PEGAMENTO A BATERÍA 18V | 170º | 11MM</t>
  </si>
  <si>
    <t>REPUESTO PARA TC-SY 18/60 LI SOLO Y TE-SY 18/90 LI-SOLO</t>
  </si>
  <si>
    <t>PULVERIZADOR DE PINTURA A BATERÍA 18V | 1200 ML | 1000 ML/MIN</t>
  </si>
  <si>
    <t xml:space="preserve">PISTOLA DE PINTAR A BATERÍA 18V |  800 ML | 650 ML/MIN </t>
  </si>
  <si>
    <t>CLAVADORA A BATERÍA 18V | 60 DISPAROS POR MIN | 100 CLAVOS | 15-50 MM X 1 MM</t>
  </si>
  <si>
    <t>SOLDADOR A BATERÍA 18V |  200ºC -480 °C</t>
  </si>
  <si>
    <t>CAFETERA A BATERÍA 18V | 240 ML | 80ºC</t>
  </si>
  <si>
    <t>VENTILADOR A BATERÍA 18V | BRUSHLESS | Ø 110 MM | 15 KM/H</t>
  </si>
  <si>
    <t>VENTILADOR A BATERÍA 18V | Ø 180 MM | 15KM/H</t>
  </si>
  <si>
    <t xml:space="preserve">PARLANTE BLUETOOTH A BATERÍA 18V |  5 V | 2 A |  3 W </t>
  </si>
  <si>
    <t>PANEL SOLAR PLEGABLE DE 40 W |  PUERTOS XT60, USB-A Y USB-C</t>
  </si>
  <si>
    <t>RADIO A BATERÍA 18V | BLUETOOTH | AUX O USB | 10 W</t>
  </si>
  <si>
    <t xml:space="preserve">CARGADOR DE BATERÍAS 12V | 2-120 AH | 4 A
</t>
  </si>
  <si>
    <t xml:space="preserve">CARGADOR DE BATERÍAS 12V | 3-200 AH | 10 A
</t>
  </si>
  <si>
    <t>CARGADOR DE BATERÍAS CARGADOR 12 V | 3-300 AH | 100 A</t>
  </si>
  <si>
    <t>CARGADOR DE BATERÍAS 12V/24HS | 3-600 AH | 100 A</t>
  </si>
  <si>
    <t>CABLES PARA BATERÍA | 16 MM²</t>
  </si>
  <si>
    <t>CABLES PARA BATERÍA |  25 MM²</t>
  </si>
  <si>
    <t>COMPRESOR 12V | 35 L/MIN | 10 BAR</t>
  </si>
  <si>
    <t>COMPRESOR DE AIRE |  MOTOR DE INDUCCIÓN | 1100 W | 8 BAR | 24 L</t>
  </si>
  <si>
    <t>MALETÍN PLÁSTICO MEDIANO M55 PARA HERRAMIENTAS</t>
  </si>
  <si>
    <t>MALETÍN PLÁSTICO CHICO S35 PARA HERRAMIENTAS</t>
  </si>
  <si>
    <t>MALETÍN PLÁSTICO APILABLE | 25KG</t>
  </si>
  <si>
    <t>CAJA ORGANIZADORA E-CASE MEDIO | 30KG</t>
  </si>
  <si>
    <t>SET DE COMPARTIMENTOS PLÁSTICOS SISTEMA E-CASE</t>
  </si>
  <si>
    <t>MALETÍN PLÁSTICO APILABLE  E-CASE | 90 KG</t>
  </si>
  <si>
    <t>PLACA ADAPTADORA E- CASE | 90 KG</t>
  </si>
  <si>
    <t>CAJA ORGANIZADORA E-CASE DE MEDIA ALTURA TAMAÑO MEDIO | 12,5 KG</t>
  </si>
  <si>
    <t>SET DE 2 RIELES LATERALES PARA E-CASE</t>
  </si>
  <si>
    <t>PORTABOTELLAS PARA E-CASE.</t>
  </si>
  <si>
    <t>CAJON PLÁSTICO APILABLE E-CASE |  90 KG</t>
  </si>
  <si>
    <t>BOLSO APILABLE SISTEMA E-CASE | 30 KG.</t>
  </si>
  <si>
    <t>BOLSO PARA HERRAMIENTAS |  45 X 22 X 29 CM</t>
  </si>
  <si>
    <t>BOLSO PARA HERRAMIENTAS | 44 X 20 X 33 CM</t>
  </si>
  <si>
    <t>BOLSO PARA HERRAMIENTAS | 28 X 40 CM</t>
  </si>
  <si>
    <t>ATORNILLADOR LINTERNA A BATERÍA 3,6V | 180 RPM | 3.5 NM</t>
  </si>
  <si>
    <t xml:space="preserve">CARGADOR DE BATERÍA 12V </t>
  </si>
  <si>
    <t>TALADRO ATORNILLADOR 12V | 30 NM | 2  BATERÍAS DE 2,.0 AH | 22 BROCAS | LÁMPARA A BATERÍA 12V 100 LÚMENES</t>
  </si>
  <si>
    <t xml:space="preserve">BATERÍA 12V  2,0 AH  </t>
  </si>
  <si>
    <t>TALADRO ATORNILLADOR 12V | 30 NM | 0-1400MIN RPM |  BATERÍA 12V 2,0 AH Y CARGADOR</t>
  </si>
  <si>
    <t>https://www.einhell.com.ar/p/4513935-te-cd-18-48-li-i-2x2-0ah/</t>
  </si>
  <si>
    <t>https://www.einhell.com.ar/p/4514318-tp-cd-18-70-li-i-bl-70-2-3ah/</t>
  </si>
  <si>
    <t>https://www.einhell.com.ar/p/4419816-35-pc-sanding-belt-set-9-x-457-mm/</t>
  </si>
  <si>
    <t>https://www.einhell.com.ar/p/4419360-te-mt-18-34-li-solo/</t>
  </si>
  <si>
    <t>https://www.einhell.com.ar/p/4331400-tp-ps-18-165-li-bl-solo/</t>
  </si>
  <si>
    <t>https://www.einhell.com.ar/p/2255161-te-eh-18-250-li-bl-solo/</t>
  </si>
  <si>
    <t>https://www.einhell.com.ar/p/3408045-te-cb-18-270-li-solo/</t>
  </si>
  <si>
    <t>https://www.einhell.com.ar/p/3437101-2-pc-telescopic-pole-set/</t>
  </si>
  <si>
    <t>https://www.einhell.com.ar/p/3437111-microfibre-brush-roller/</t>
  </si>
  <si>
    <t>https://www.einhell.com.ar/p/3437102-2-pc-nozzle-set/</t>
  </si>
  <si>
    <t>https://www.einhell.com.ar/p/4020440-te-ac-36-8-li-of-set-solo/</t>
  </si>
  <si>
    <t>https://www.einhell.com.ar/p/2093095-2-pc-polishing-bonnet-set-o-254-mm/</t>
  </si>
  <si>
    <t>https://www.einhell.com.ar/p/4260002-1000-ml-spray-paint-cup/</t>
  </si>
  <si>
    <t>https://www.einhell.com.ar/p/4530150-solar-panel-40w/</t>
  </si>
  <si>
    <t>https://www.einhell.com.ar/p/4514155-pxc-battery-wall-bracket/</t>
  </si>
  <si>
    <t>https://www.einhell.com.ar/p/4540012-plastic-compartments-set/</t>
  </si>
  <si>
    <t>https://www.einhell.com.ar/p/4540014-e-case-l-with-wheels/</t>
  </si>
  <si>
    <t>https://www.einhell.com.ar/p/4540015-e-case-tower/</t>
  </si>
  <si>
    <t>https://www.einhell.com.ar/p/4530074-einhell-bag-45-29/</t>
  </si>
  <si>
    <t>https://www.einhell.com.ar/p/4530037-einhell-bag-45-22/</t>
  </si>
  <si>
    <t>https://www.einhell.com.ar/p/4510503-tc-sd-3-6-li-ion-kit-ex-cl/</t>
  </si>
  <si>
    <t>https://www.einhell.com.ar/p/4350741-diamond-cutting-disc-o-150-mm/</t>
  </si>
  <si>
    <t>https://www.einhell.com.ar/p/2093233-9-pc-polishing-grinding-set-o-180-mm/</t>
  </si>
  <si>
    <t>https://www.einhell.com.ar/p/4512155-power-x-boostcharger-8a/</t>
  </si>
  <si>
    <t>https://www.einhell.com.ar/p/2351113-pleated-filter-with-lid/</t>
  </si>
  <si>
    <t>https://www.einhell.com.ar/p/2351126-pleated-filter-dust-class-l/</t>
  </si>
  <si>
    <t>https://www.einhell.com.ar/p/2351132-foam-filter-5-pcs/</t>
  </si>
  <si>
    <t>TALADRO PERCUTOR ELÉCTRICO | 550 W |  0 - 2.800 RPM</t>
  </si>
  <si>
    <t>TALADRO PERCUTOR ELÉCTRICO | 720 W | 0 - 2.700 RPM</t>
  </si>
  <si>
    <t>TALADRO PERCUTOR ELÉCTRICO | 1000 W | 0-3000 RPM</t>
  </si>
  <si>
    <t>TALADRO PERCUTOR ELÉCTRICO | 650 W | 0 - 3.000 RPM</t>
  </si>
  <si>
    <t xml:space="preserve">ROTOMARTILLO ELÉCTRICO | 1600 W | 4.5 J | SDS-PLUS </t>
  </si>
  <si>
    <t>ROTOMARTILLO ELÉCTRICO | SDS PLUS | 800 W | 3 J | 0 - 1250 RPM</t>
  </si>
  <si>
    <t>ROTOMARTILLO ELÉCTRICO |  SDS PLUS | 620 W | 2,2 J | 0 - 930 RPM</t>
  </si>
  <si>
    <t>ROTOMARTILLO ELÉCTRICO | 950W | 3,5 J</t>
  </si>
  <si>
    <t>MARTILLO DEMOLEDOR ELÉCTRICO | 750 W | 5 J | SDS-PLUS</t>
  </si>
  <si>
    <t>DEMOLEDOR ELÉCTRICO | SDS MAX | 1050 W | 12 J</t>
  </si>
  <si>
    <t>DEMOLEDOR ELÉCTRICO | SDS MAX | 1500 W | 32 J</t>
  </si>
  <si>
    <t>DEMOLEDOR ELÉCTRICO | 1700 W | 50 J | SDS HEX 30 MM</t>
  </si>
  <si>
    <t xml:space="preserve">CINCEL PLANO | 410MM | SDS HEX. </t>
  </si>
  <si>
    <t>PUNTA | 410 MM | SDS HEX. LARGO 410MM</t>
  </si>
  <si>
    <t>DISCO DE CORTE DIAMANTADO | 76 X 1,8 MM | GROSOR DE 1,8 MM | 80 M/S.</t>
  </si>
  <si>
    <t>DISCO DE CORTE DIAMANTADO | 76 X 1,8 MM | GROSOR DE 1,8 MM | 80 M/S. | 5 UNIDADES</t>
  </si>
  <si>
    <t>AMOLADORA ELÉCTRICA | 1010 W | 4000 -12000 RPM | 125 MM</t>
  </si>
  <si>
    <t>DISCOS DIAMANTADOS PARA ACANALADORA | 150 X: 22,2 MM | 1,8 MM</t>
  </si>
  <si>
    <t xml:space="preserve">CEPILLO ELÉCTRICO | 750 W | ANCHO 82 MM | PROF. 2 MM. </t>
  </si>
  <si>
    <t xml:space="preserve">CEPILLO ELÉCTRICO | 920 W | ANCHO 82 MM | PROF. 3,5 MM. </t>
  </si>
  <si>
    <t>CUCHILLAS PARA CEPILLO | 82 MM</t>
  </si>
  <si>
    <t>LIJADORA ORBITAL ELÉCTRICA | 150 W | 23000 RPM | 187 X 93 MM</t>
  </si>
  <si>
    <t xml:space="preserve">LIJADORA ORBITAL ELÉCTRICA | 250 W | 14.000 - 24.000 RPM | 115 X 280 MM </t>
  </si>
  <si>
    <t>LIJADORA DE BANDA ELÉCTRICA | 800 W | 380 RPM | 76 X  533 MM</t>
  </si>
  <si>
    <t>LIJADORA DE BANDA ELÉCTRICA | 850 W | 400 RPM | 75 X 533 MM</t>
  </si>
  <si>
    <t xml:space="preserve">MULTIHERRAMIENTA ELÉCTRICA | 250 W </t>
  </si>
  <si>
    <t>SIERRA CALADORA ELÉCTRICA | 750 W | 3000 RPM</t>
  </si>
  <si>
    <t>SIERRA CALADORA ELÉCTRICA | 400 W | 3000 RPM</t>
  </si>
  <si>
    <t>SIERRA CALADORA ELÉCTRICA | 650W | 3000M RPM</t>
  </si>
  <si>
    <t>CALADORA ELÉCTRICA |  620W | 800-3000 RPM</t>
  </si>
  <si>
    <t>MINITORNO ELÉCTRICO | 135 W | 10000 - 32000 RPM | 189 ACCESORIOS</t>
  </si>
  <si>
    <t>PULIDORA ELÉCTRICA | 1100W | 1000-3500 RPM | 180MM</t>
  </si>
  <si>
    <t>ENGALLETADORA ELÉCTRICA | 900W | 11000 RPM | 6 NIVELES | ÁNGULO 90º</t>
  </si>
  <si>
    <t>ENGALLETADORA ELÉCTRICA | 860W | 11000 RPM | 3 NIVELES | ÁNGULO 90º</t>
  </si>
  <si>
    <t>DISCO DE CORTE PARA TC-BJ 900</t>
  </si>
  <si>
    <t>15 LIJAS | ACRÍLICO | SINTÉTICO | METAL Y PLÁSTICO | 80 Y 120</t>
  </si>
  <si>
    <t xml:space="preserve">MEZCLADOR DE PINTURA ELÉCTRICO| 1200 W | 0- 680 RPM | 100 MM </t>
  </si>
  <si>
    <t xml:space="preserve">MEZCLADOR DE PINTURA ELÉCTRICO | 1400 W | 0- 460-1 / 0 - 750 RPM | 133 MM </t>
  </si>
  <si>
    <t xml:space="preserve">MEZCLADOR DE PINTURA ELÉCTRICO | 1600 W | 0- 460  / 0 - 750 RPM | 160 MM </t>
  </si>
  <si>
    <t>PISTOLA DE PINTAR ELÉCTRICA | 500W | 1000 ML | BOQUILLAS 2,0MM Y 2,5MM</t>
  </si>
  <si>
    <t>PISTOLA DE PINTAR ELÉCTRICA | 700W | 1000 M | BOQUILLAS  2,5MM Y 3,0MM</t>
  </si>
  <si>
    <t>PISTOLA DE CALOR ELÉCTRICA 2000 W |  50 A 550°C | 250 A 500 L/MIN</t>
  </si>
  <si>
    <t>ASPIRADORA POLVO Y AGUA ELÉCTRICA | 1250 W | 180 MBAR | 20 L</t>
  </si>
  <si>
    <t>ASPIRADORA POLVO Y AGUA ELÉCTRICA | 1200 W |  200 MBA | 25 L</t>
  </si>
  <si>
    <t>ASPIRADORA ELÉCTRICA SECO-HUMEDO | 950 W | 190 MBAR | 30 L</t>
  </si>
  <si>
    <t>ASPIRADORA ELÉCTRICA SECO-HUMEDO | 1500 W | 225 MBAR | 40 L</t>
  </si>
  <si>
    <t>ASPIRADORA ELÉCTRICA SECO-HUMEDO | 900 W | 180 MBAR | 15 L</t>
  </si>
  <si>
    <t>ASPIRADORA ELÉCTRICA SECO-HUMEDO | 900 W | 180 MBAR | 20 L</t>
  </si>
  <si>
    <t>10 FILTRO DE PAPEL 145 MM X 125 MM</t>
  </si>
  <si>
    <t>FILTRO P/ VC 1820 - TE-VC 36/25 - TE-VC 18/15 - TE-VC 18/10 - TE-VC 1815</t>
  </si>
  <si>
    <t>FILTRO PLISADO PARA ASPIRADORAS EN SECO Y HÚMEDO</t>
  </si>
  <si>
    <t>5 FILTROS DE ESPUMA PARA ASPIRADORAS EN SECO Y HÚMEDO CLASE L (SACL)</t>
  </si>
  <si>
    <t>5 BOLSA DE PAPEL PARA ASPIRADORA | 15 L | PARA TC-VC 1815 S</t>
  </si>
  <si>
    <t>5 BOLSA DE PAPEL PARA ASPIRADORA | 20 L |  PARA TC-VC 1820 S Y TC-VC 1815 S</t>
  </si>
  <si>
    <t>5 BOLSA DE PAPEL PARA ASPIRADORA | 25 L |  PARA TE-VC 36/25 - TE-VC 2025</t>
  </si>
  <si>
    <t>BOLSA DE PAPEL PARA ASPIRADORA | 30 L | PARA. TE-VC 36/30 - TE-VC 2230</t>
  </si>
  <si>
    <t>5 BOLSA DE PAPEL PARA ASPIRADORA | 40 L | PARA TE-VC 2350 - TE-VC 2340</t>
  </si>
  <si>
    <t xml:space="preserve">SIERRA DE MESA ESCUADRADORA ELÉCTRICA |  2000 W | RPM | DISCO 250 X 30 MM </t>
  </si>
  <si>
    <t>SIERRA DE MESA ELÉCTRICA | 2200 W | 4250 RPM | DISCO 250 X 30 MM</t>
  </si>
  <si>
    <t>SIERRA INGLETEADORA ELÉCTRICA COMBINADA CON MESA | 2000W | DISCO 254 MM</t>
  </si>
  <si>
    <t>INGLETEADORA TELESCÓPICA ELÉCTRICA | 1800 W | 4800 RPM | DISCO 254  X 30 MM</t>
  </si>
  <si>
    <t xml:space="preserve">INGLETADORA TELESCÓPICA ELÉCTRICA | 1900 W | DISCO 254 X 30 MM </t>
  </si>
  <si>
    <t>MESA PARA INGLETEADORA | 100 KG</t>
  </si>
  <si>
    <t xml:space="preserve">SIERRA INGLETEADORA | 1600 W |  5000 RPM | DISCO 210 X 30 MM </t>
  </si>
  <si>
    <t>SIERRA SIN FIN BANDA DENTADA | LONGITUD 2320 MM | ANCHO 13 MM | P/ TC-SB 305 U</t>
  </si>
  <si>
    <t>SIERRA SIN FIN BANDA DENTADA | LONGITUD 1400MM | ANCHO 7MM | P/ TC-SB 200/1</t>
  </si>
  <si>
    <t>SIERRA SIN FIN BANDA DENTADA | LONGITUD 1712MM | ANCHO 6MM | P/ TC-SB 245</t>
  </si>
  <si>
    <t>TORNO PARA MADERA | 400 W | 2600 RPM | 4 VELOCIDADES</t>
  </si>
  <si>
    <t>CEPILLO DE BANCO | 1500 W | 9000 RPM | ALTO: 120 MM | ANCHO: 204 MM</t>
  </si>
  <si>
    <t>CEPILLADORA ESTACIONARIA | 1800W | ALTO 330 MM | ANCHO 153 MM</t>
  </si>
  <si>
    <t xml:space="preserve">2 CUCHILLAS PARA CEPILLO DE BANCO | 210 MM X 1,5 MM </t>
  </si>
  <si>
    <t>2 CUCHILLAS REVERSIBLES PARA CEPILLO DE BANCO | 332 MM| PARA TE-SP 330</t>
  </si>
  <si>
    <t>5 SIERRAS PARA CALADORA DE BANCO</t>
  </si>
  <si>
    <t>LIJADORA DE BANCO ©A |  380 W | 1500 RPM | DISCO 150MM | BANDA 915X100 MM</t>
  </si>
  <si>
    <t>PIEDRA DE AFILAR GRUESO PARA AMOLADORA DE BANCO | 150X12,7X20MM | P/ TH-US 240</t>
  </si>
  <si>
    <t>AMOLADORA DE BANCO ELÉCTRICA | 120 W | 0 - 9.900 RPM | PIEDRA: 75X10X20MM</t>
  </si>
  <si>
    <t xml:space="preserve">AMOLADORA DE BANCO ELÉCTRICA | 185 W | 2980 RPM | PIEDRA:: 200X32X25MM </t>
  </si>
  <si>
    <t>AMOLADORA DE BANCO ELÉCTRICA | 150 W | 2950 RPM | PIEDRA: 150 X12,7X16 MM</t>
  </si>
  <si>
    <t xml:space="preserve">SIERRAN CALADORA DE BANCO ELÉCTRICA | 120 W | ALTURA CORTE 50MM  </t>
  </si>
  <si>
    <t>SIERRA INGLETEADORA TELESCÓPICA ELÉCTRICA | 1800 W | 5000 RPM DISCO 254 X 30 MM</t>
  </si>
  <si>
    <t xml:space="preserve">SIERRA INGLETEADORA ELÉCTRICA | 1600 W | 5000 RPM DISCO 216 X 30 MM </t>
  </si>
  <si>
    <t xml:space="preserve">SIERRA SIN FIN ELÉCTRICA | 750 W | 370 - 800 RPM | ALCANCE: 305 MM  </t>
  </si>
  <si>
    <t>SIERRA SIN FIN ELÉCTRICA | 400 W | 1450 RPM | ALCANCE: 245 MM</t>
  </si>
  <si>
    <t>SIERRA SIN FIN ELÉCTRICA | 250 W | 1400 - 800 RPM | ALCANCE: 200 MM</t>
  </si>
  <si>
    <t>TALADRO DE BANCO ELÉCTRICO | 500 W | 2410 RPM | 9 NIVELES | PROF. 50 MM</t>
  </si>
  <si>
    <t>MEDIDOR DE DISTANCIA LÁSER | 30 M</t>
  </si>
  <si>
    <t>MEDIDOR DE DISTANCIA LÁSER | 60 M</t>
  </si>
  <si>
    <t>NIVEL LÁSER LINEAS CRUZADAS VERDE | 16 M | HORIZONTAL Y/O VERTICAL</t>
  </si>
  <si>
    <t xml:space="preserve">NIVEL LÁSER 360º | LONGITUD ONDA 510 NM (VERTICAL) 530NM (HORIZONTAL) | 40 M </t>
  </si>
  <si>
    <t>DETECTOR DE METALES | ACERO 80 MM, CABLES CON CORRIENTE 60 MM | COBRE  38 MM | MADERA 24 MM</t>
  </si>
  <si>
    <t>TERMÓMETRO INFRAROJO | -50 Y +550 ºC |  0,3 A 1,2 M</t>
  </si>
  <si>
    <t>COMPRESOR ELÉCTRICO | 1100 W  | 1,5 HP | 15.000 RPM | 190 L/MIN | 8 BAR</t>
  </si>
  <si>
    <t>LLAVE DE IMPACTO NEUMÁTICA   6,3 BAR | 340 NM | 1/2" | 8 DADOS</t>
  </si>
  <si>
    <t>LIJADORA NEUMÁTICA | 10.500 RPM | DISCO: 150MM</t>
  </si>
  <si>
    <t>AMOLADORA ANGULAR NEUMÁTICA PARA LIJADO | 6,3 BAR | DISCO: 50 MM</t>
  </si>
  <si>
    <t>9 PIEZAS DE LIJADO Y PULIDO | PARA TC-PA 50</t>
  </si>
  <si>
    <t>4 HOJAS DE LIJA  Ø 50 MM | PARA TC-PA 50</t>
  </si>
  <si>
    <t>PISTOLA DE PINTAR NEUMÁTICA PARA PROFESIONALES | 600 ML | 3,5 BAR</t>
  </si>
  <si>
    <t>JUEGO DE AIRE COMPRIMIDO | 8 BAR | 5 PIEZAS</t>
  </si>
  <si>
    <t>GRAPAS 13 MM | 3000 UNIDADES</t>
  </si>
  <si>
    <t>GRAPAS 16 MM | 3000 UNIDADES</t>
  </si>
  <si>
    <t>GRAPAS  25 MM | 3000 UNIDADES</t>
  </si>
  <si>
    <t xml:space="preserve">CLAVOS 25 MM COMPATIBLE CON TC- PN 50 | 3000 UNIDADES </t>
  </si>
  <si>
    <t xml:space="preserve">CLAVOS CLAVOS 40 MM COMPATIBLE CONTC- PN 50 | 3000 UNIDADES </t>
  </si>
  <si>
    <t xml:space="preserve">CLAVOS 50 MM COMPATIBLE CON TC- PN 50 | 3000 UNIDADES </t>
  </si>
  <si>
    <t>GRAPAS 40 MM | 3000 UNIDADES</t>
  </si>
  <si>
    <t>MARTILLO DEMOLEDOR NEUMÁTICO | 6,3 BAR | 1,2 J | HEXAGONAL</t>
  </si>
  <si>
    <t>4 PUNTAS Y CINCELES | PARA MARTILLO DEMOLEDOR NEUMÁTICO TC-PC 45</t>
  </si>
  <si>
    <t>FILTRO REDUCTOR DE PRESION | ACOPLE 1/4"</t>
  </si>
  <si>
    <t>FILTRO REDUCTOR PRESIÓN | ACOPLE 3/8"</t>
  </si>
  <si>
    <t>FILTRO REDUCTOR DE PRESIÓN Y LUBRICADOR DE LÍNEA | ACOPLE 1/4"</t>
  </si>
  <si>
    <t>MANGUERA | 10 BAR | 9 MM | 15 M | ACOPLE RÁPIDO</t>
  </si>
  <si>
    <t xml:space="preserve">ACOPLE RÁPIDO 1/4" </t>
  </si>
  <si>
    <t>AMOLADORA RECTA NEUMÁTICA | 6,3 BAR | 2200 RPM | 128 L/MIN</t>
  </si>
  <si>
    <t>https://www.einhell.com.ar/p/2351165-15-l-dust-filter-bag-5-pcs/</t>
  </si>
  <si>
    <t>https://www.einhell.com.ar/p/2351185-15-l-fleece-filter-bag-5-pcs/</t>
  </si>
  <si>
    <t>https://www.einhell.com.ar/p/2351152-20-l-dust-filter-bag-5-pcs/</t>
  </si>
  <si>
    <t>https://www.einhell.com.ar/p/2351150-25-l-dust-filter-bag-5-pcs/</t>
  </si>
  <si>
    <t>MANGUERA | 15 BAR  | 6 MM | 15 M | ACOPLE RÁPIDO</t>
  </si>
  <si>
    <t>https://www.einhell.com.ar/p/4138200-15-m-braided-air-hose-6-mm-id/</t>
  </si>
  <si>
    <t>https://www.einhell.com.ar/p/4138210-15-m-braided-air-hose-9-mm-id/</t>
  </si>
  <si>
    <t>https://www.einhell.com.ar/p/3405096-cordless-strimmer-scythe-spool-30-cm-cutting-width/</t>
  </si>
  <si>
    <t>https://www.einhell.com.ar/p/3405082-brush-cutter-blade-o-255-mm/</t>
  </si>
  <si>
    <t>https://www.einhell.com.ar/p/3405116-cordless-strimmer-spool-28-cm-cutting-width/</t>
  </si>
  <si>
    <t>https://www.einhell.com.ar/p/3405730-spare-blade-set-20-pcs-24-cm-cutting-width/</t>
  </si>
  <si>
    <t>https://www.einhell.com.ar/p/3405117-cordless-strimmer-spool-30-cm-cutting-width/</t>
  </si>
  <si>
    <t>https://www.einhell.com.ar/p/4500168-20-cm-pole-saw-guide-bar-13-mm/</t>
  </si>
  <si>
    <t>https://www.einhell.com.ar/p/4500076-grinding-wheel-100g-o-108-x-23-x-32-mm/</t>
  </si>
  <si>
    <t>https://www.einhell.com.ar/p/3437010-80-cm-earth-auger-o-120-mm/</t>
  </si>
  <si>
    <t>https://www.einhell.com.ar/p/3437011-mortar-stirrer-o-120-mm/</t>
  </si>
  <si>
    <t>https://www.einhell.com.ar/p/3437012-1-m-earth-auger-extension/</t>
  </si>
  <si>
    <t>https://www.einhell.com.ar/p/3405695-electric-strimmer-spool-23-cm-cutting-width/</t>
  </si>
  <si>
    <t>https://www.einhell.com.ar/p/4500188-20-cm-saw-chain-3-8-33-dl-13-mm/</t>
  </si>
  <si>
    <t>https://www.einhell.com.ar/p/4500196-35-cm-saw-chain-3-8-52-dl-11-mm/</t>
  </si>
  <si>
    <t>https://www.einhell.com.ar/p/4500174-15-cm-saw-chain-3-10-28-dl-10-mm/</t>
  </si>
  <si>
    <t>https://www.einhell.com.ar/p/4500192-30-cm-saw-chain-3-8-45-dl-11-mm/</t>
  </si>
  <si>
    <t>https://www.einhell.com.ar/p/4500193-20-cm-saw-chain-3-8-33-dl-11-mm/</t>
  </si>
  <si>
    <t>https://www.einhell.com.ar/p/4500163-15-cm-mini-chainsaw-guide-bar-10-mm/</t>
  </si>
  <si>
    <t>https://www.einhell.com.ar/p/4500194-20-cm-chainsaw-guide-bar-11-mm/</t>
  </si>
  <si>
    <t>https://www.einhell.com.ar/p/4500197-35-cm-chainsaw-guide-bar-11-mm/</t>
  </si>
  <si>
    <t>https://www.einhell.com.ar/p/4500332-40-cm-chainsaw-guide-bar-13-mm/</t>
  </si>
  <si>
    <t>BOMBA DE AGUA ELÉCTRICA | TECNOLOGÍA AQUASENSOR | AGUA LIMPIA | 430 W | Q MAX 9000 L/H / HMAX 8M | INMERSIÓN 7 M</t>
  </si>
  <si>
    <t>TIJERA DE PODAR A BATERÍA 18V | BRUSHLESS | RAMAS 35 MM | ALTURA 3 M</t>
  </si>
  <si>
    <t>CORTACÉSPED A BATERÍA 2 X 18V | BRUSHLESS | 7000 RPM</t>
  </si>
  <si>
    <t xml:space="preserve">CORTADORACÉSPED A BATERÍA 2 X 18V | ALTURA 25-75MM | ANCHO 37 CM | 45L </t>
  </si>
  <si>
    <t>CORTACÉSPED A BATERÍA 18V | BRUSHLESS | ALTURA 25-65 MM |ANCHO 33 CM | 30L</t>
  </si>
  <si>
    <t>CORTACÉSPED A BATERÍA 18V | BRUSHLESS | ALTURA 25-65MM | ANCHO 33 CM | 30 L</t>
  </si>
  <si>
    <t>CORTACÉSPED ELÉCTRICO | 1200 W | ALTURA 3 NIVELES | ANCHO 32 CM | 30 L</t>
  </si>
  <si>
    <t>DESMALEZADORA A BATERÍA 2 X 18V | BRUSHLESS | ANCHO  22,5 CM</t>
  </si>
  <si>
    <t>CARRETEL NYLON PARA AGILLO, GE-CT 36/30 Y GE-LM 36/4IN1 LI-SOLO.</t>
  </si>
  <si>
    <t>CUCHILLA PARA AGILLO</t>
  </si>
  <si>
    <t>BORDEADORA A BATERÍA 18V | BARRA TELESCÓPICA | ANCHO  28CM</t>
  </si>
  <si>
    <t>BORDEADORA A BATERÍA18V | BARRA TELESCOPICA | ANCHO 24 CM</t>
  </si>
  <si>
    <t>BORDEADORA A BATERÍA 18V | ANCHO 24 CM | CUCHILLAS PLÁSTICAS</t>
  </si>
  <si>
    <t>BORDEADORA A BATERÍA PXC 18V | ANCHO 25 CM | CUCHILLAS PLÁSTICAS</t>
  </si>
  <si>
    <t>BORDEADORA A BATERÍA 18V | ANCHO 30 CM</t>
  </si>
  <si>
    <t>BORDEADORA A BATERÍA 18V | 24 CM</t>
  </si>
  <si>
    <t>BORDEADORA A BATERÍA 18V | BARRA TELESCÓPICA | ANCHO  30 CM</t>
  </si>
  <si>
    <t>TIJERA CORTA CERCOS A BATERÍA 18V | ANCHO 100MM</t>
  </si>
  <si>
    <t>CORTA CERCO A BATERÍA V | LARGO CORTE 40 CM</t>
  </si>
  <si>
    <t>CORTA CERCO A BATERÍA 18V | LARGO CORTE 460 MM</t>
  </si>
  <si>
    <t>CORTA CERCO A BATERÍA 18 V | LARGO CORTE 550 MM</t>
  </si>
  <si>
    <t>CORTA CERCO A BATERÍA 18V | LARGO CORTE 550 MM | BATERÍA 2,5 AH Y CARGADOR</t>
  </si>
  <si>
    <t>CORTA CERCOS A BATERÍA 18 V | MOTOR BRUSHLESS | LARGO CORTE 610 MM</t>
  </si>
  <si>
    <t>PODADORA DE ALTURA A BATERÍA 18V | BRUSHLESS | BARRA TELESCÓPICA | LARGO CORTE 18 CM</t>
  </si>
  <si>
    <t xml:space="preserve">PODADORA Y CORTA CERCO DE ALTURA BATERÍA 18V | BARRA TELESCÓPICA </t>
  </si>
  <si>
    <t xml:space="preserve">ESPADA PARA  GE HC 18 LI T - GE-LC 18 LI </t>
  </si>
  <si>
    <t>MOTOSIERRA TELESCÓPICA 18V | BARRA TELESCÓPICA | LARGO CORTE 195 MM</t>
  </si>
  <si>
    <t>PODADORA BATERÍA 18V | BARRA TELÉSCOPICA | LARGO CORTE 410 MM</t>
  </si>
  <si>
    <t>AFILADOR DE CADENAS A BATERÍA 18V | 6.500 RPM |  DISCO 108 X 23MM</t>
  </si>
  <si>
    <t>PIEDRA PARA AFILADOR DE CADENAS</t>
  </si>
  <si>
    <t>MOTOSIERRA A BATERÍA 2 X18V | BRUSHLESS | LARGO CORTE 33 CM | 15M/S</t>
  </si>
  <si>
    <t>MOTOSIERRA A BATERÍA 18V | LARGO CORTE: 23 CM | 4,3 M/S</t>
  </si>
  <si>
    <t>MOTOSIERRA A BATERÍA 18V  | BRUSHLESS | LARGO CORTE 27 CM | 8,9 M/S.</t>
  </si>
  <si>
    <t>MOTOSIERRA A BATERÍA 18V | BRUSHLESS | LARGO CORTE 19 CM | 7 M/S</t>
  </si>
  <si>
    <t>MOTOSIERRA DE PODA A BATERÍA 18 V | BRUSHLESS | LARGO CORTE 12,5 CM</t>
  </si>
  <si>
    <t>MOTOSIERRA DE PODA CON ESTUCHE 18V | BRUSHLESS | LARGO CORTE DE 12.5 CM</t>
  </si>
  <si>
    <t>MOTOSIERRA DE PODA A BATERÍA 18V | BRUSHLESS | LARGO CORTE 15 CM</t>
  </si>
  <si>
    <t>SOPLADOR DE HOJAS A BATERÍA 2 X 18V | BRUSHLESS |  270 KM/H |1100 M³/H</t>
  </si>
  <si>
    <t>SOPLADOR DE HOJAS A BATERÍA 18V | 210 KM/H | 105 M³/H</t>
  </si>
  <si>
    <t>SOPLADOR DE HOJAS A BATERÍA 18 V | 250 KM/H | 120 M³/H</t>
  </si>
  <si>
    <t>SOPLADOR DE HOJAS A BATERÍA 18V | BRUSHLESS | 210 KM/H |816 M³/H</t>
  </si>
  <si>
    <t>SOPLADOR DE HOJAS A BATERÍA BATERÍA 2 X 18V |  230 KM/H | 700 M³/H | 45 L</t>
  </si>
  <si>
    <t>ESCARIFICADOR A BATERÍA 18 V | BRUSHLESS | ANCHO CORTE 28CM</t>
  </si>
  <si>
    <t>RODILLO DE AIREADOR PARA BATERÍA GE-SC 36/35 LI, GE-SA 36/35 LI.,  GE-SA 1435/1</t>
  </si>
  <si>
    <t>RODILLO DE CUCHILLA PARA GE-SC 36/35 LI, GE-SA 36/35 LI., GE-SA 1435/1</t>
  </si>
  <si>
    <t>BROCA PARA HOYADORA 120 MM</t>
  </si>
  <si>
    <t>BATIDOR PARA HOYADORA 120 MM</t>
  </si>
  <si>
    <t>EXTENSIÓN PARA HOYADORA 100 CM</t>
  </si>
  <si>
    <t>CINTURON DE BATERÍA  PARA 36V Y PARA 18V  | CABLES 1,50 M</t>
  </si>
  <si>
    <t xml:space="preserve">CORTA RAMAS A BATERÍA 18V | RAMAS HASTA 70MM </t>
  </si>
  <si>
    <t>TIJERA DE PODAR A BATERÍA 18V | RAMAS HASTA  28 MM</t>
  </si>
  <si>
    <t>TIJERA DE PODAR A BATERÍA18 V | BRUSHLESS | RAMAS HASTA 28 MM</t>
  </si>
  <si>
    <t>TIJERAS CORTACÉSPED Y CERCO A BATERÍA 18V | BARRA TELESCÓPICA</t>
  </si>
  <si>
    <t xml:space="preserve">TIJERAS CORTACÉSPED Y CERCO A BATERÍA 18V </t>
  </si>
  <si>
    <t>COSECHADORA DE OLIVOS A BATERÍA 18V | ANCHO 28-53 CM | BARRA TELESCÓPICA</t>
  </si>
  <si>
    <t>PULVERIZADOR A BATERÍA 18V | 1,3 BAR |  9,6 L/H</t>
  </si>
  <si>
    <t>PULVERIZADOR A BATERÍA 18V | BOMBA AUTOMÁTICA | 15 L</t>
  </si>
  <si>
    <t>BOMBA DE JARDÍN A BATERÍA 2 X 18V | QMAX 3000 L/M | HMAX 26 MM | ASPIRACIÓN 6 M</t>
  </si>
  <si>
    <t>BOMBA DE AGUA PARA JARDÍN A BATERÍA 18 V QMAX  2800 L/H | HMAX 25 M | ASPIRACIÓN  8 M</t>
  </si>
  <si>
    <t>ENROLLADOR DE MANGUERA A BATERÍA 18V | HASTA 30 M | 1/2"</t>
  </si>
  <si>
    <t>CORTADORA CESPED HELICOIDAL MANUAL | ALTURA 13-37 MM | 27 L</t>
  </si>
  <si>
    <t>CORTACÉSPED ELÉCTRICO | 1500W | ALTURA 13-35 MM | ANCHO 36 CM | 38 L</t>
  </si>
  <si>
    <t>CORTADORA DE CESPED ELÉCTRICA | 1600 W | ALTURA 20-60 MM | ANCHO 37 CM | 38 L</t>
  </si>
  <si>
    <t>BORDEADORAS ELÉCTRICAS | 300 W ANCHO | 230 MM</t>
  </si>
  <si>
    <t>BORDEADORAS ELÉCTRICAS | 450 W | ANCHO 300 MM</t>
  </si>
  <si>
    <t>CARRETEL PARA GC-ET 4530</t>
  </si>
  <si>
    <t>CARRETEL PARA GC-ET 3023</t>
  </si>
  <si>
    <t>CORTA CERCO ELÉCTRICO |  420W | LARGO CORTE  450 MM</t>
  </si>
  <si>
    <t>CORTA CERCO ELÉCTRICO | 650 W | LARGO CORTE 600 MM</t>
  </si>
  <si>
    <t xml:space="preserve">ELECTROSIERRA | 2000 W | 7800 RPM | LARGO CORTE  375 MM | 13,5 M/S </t>
  </si>
  <si>
    <t>CADENA PARA GE-LC 18 LI</t>
  </si>
  <si>
    <t>CADENA PARA GP-LC 36/35</t>
  </si>
  <si>
    <t>CADENA PARA  GP-LC 36/40 LI SOLO</t>
  </si>
  <si>
    <t>CADENA PARA  GE-PS 18/15 LI BL-SOLO.</t>
  </si>
  <si>
    <t>CADENA PARA  GE-LM 36/4IN1 LI-SOLO. GE-LC 18/20</t>
  </si>
  <si>
    <t>CADENA PARA FORTEXXA 18/30</t>
  </si>
  <si>
    <t>CADENA PARA FORTEXXA 18/20</t>
  </si>
  <si>
    <t xml:space="preserve">ESPADA PARA GE-PS 18/15 LI </t>
  </si>
  <si>
    <t>ESPADA PARA GE-LM 36/4IN1, GC-LC 18/20 LI T</t>
  </si>
  <si>
    <t>ESPADA PARA FORTEXXA 18/30</t>
  </si>
  <si>
    <t>ESPADA PARA FORTEXXA 18/20</t>
  </si>
  <si>
    <t>ESPADA PARA MOTOSIERRA GP-LC 36/35 LI</t>
  </si>
  <si>
    <t>ESPADA PARA BG-EC 1840,  BG-EC 2240 Y GH EC 2040</t>
  </si>
  <si>
    <t>BATERÍA SELLADA 18V | 4,0 AH</t>
  </si>
  <si>
    <t>BATERÍA SELLADA 18V | 3,0 AH</t>
  </si>
  <si>
    <t>2 BATERÍAS 18V | 4,0 AH</t>
  </si>
  <si>
    <t>2 BATERÍAS PLUS 18V | 4,0 AH</t>
  </si>
  <si>
    <t>2 BATERÍAS 18V | 5,2 AH</t>
  </si>
  <si>
    <t>CARGADOR 18V | 3 A</t>
  </si>
  <si>
    <t>CARGADOR DOBLE 18V | 4 A</t>
  </si>
  <si>
    <t>CARGADOR RÁPIDO 18V | 4 A</t>
  </si>
  <si>
    <t>CARGADOR CUADRUPLE 18V | 4 A</t>
  </si>
  <si>
    <t>BATERÍA 18V 2,5 AH | CARGADOR 3 A | CARGA 30 MIN</t>
  </si>
  <si>
    <t>BATERÍA 18V 4,0 AH | CARGADOR 3 A | CARGA 75 MIN</t>
  </si>
  <si>
    <t>2 BATERÍAS 4,0 AH | CARGADOR 4 A | CARGA 75 MIN</t>
  </si>
  <si>
    <t>BATERÍA 18V 5,2 AH | CARGADOR 4 A | CARGA 80 MIN</t>
  </si>
  <si>
    <t>BATERÍA PLUS 18V 4,0 | CARGADOR 3 A | CARGA 75 MIN</t>
  </si>
  <si>
    <t>BATERÍA 18V 5,2 AH | CARGADOR 3 A | CARGA 100 MIN</t>
  </si>
  <si>
    <t>BATERÍA 18V MULTI 4,0 - 6,0 AH | CARGADOR 4 A | CARGA 60 MIN</t>
  </si>
  <si>
    <t>BATERÍA MULTI 18V | 4,0 - 6,0 AH</t>
  </si>
  <si>
    <t>BATERÍA MULTI 18V | 5,0 - 8,0 AH</t>
  </si>
  <si>
    <t>CARGADOR CABLE 12V | 3A</t>
  </si>
  <si>
    <t>CARGADOR USB | USB-C HASTA 65W | USB-A HASTA 18W | CABLE 100 CM</t>
  </si>
  <si>
    <t>FILTRO REDUCTOR DE PRESION Y LUBRICADOR DE LÍNEA | ACOPLE 3/8"</t>
  </si>
  <si>
    <t>BOMBA DE AGUA SUCIA ELÉCTRICA | 780 W | QMAX15700 L/H | HMAX 8M | INMERSIÓN 8 M</t>
  </si>
  <si>
    <t>BOMBA DE AGUA ELÉCTRICA | 650 W | QMAX 800 L/H | HMAX  8M | 3.6 BAR</t>
  </si>
  <si>
    <t>BOMBA DE AGUA LIMPIA ELÉCTRICA | 350 W | QMAX 8000 L/H | HMAX 7,5 M | INMERSIÓN: 7 M</t>
  </si>
  <si>
    <t>BOMBA DE AGUA SUCIA ELÉCTRICA | 330 W | QMAX 9500 L/H | HMAX 6 M | INMERSIÓN 7 M</t>
  </si>
  <si>
    <t>BOMBA DE AGUALÍMPIA ELÉCTRICA | 430W | QMAX 9000 L/  | HMAX 8 M | INMERSION 7M</t>
  </si>
  <si>
    <t>BOMBA DE AGUA PARA  POZO 4" | 1300 W  | QMAX 5000 L/H | HMAX 65M | INMERSIÓN 20 M</t>
  </si>
  <si>
    <t xml:space="preserve">LIJADORA/PULIDORA ROTO ORBITAL A BATERÍA 18V | BRUSHLESS | 500-3800 RPM |  Ø125MM </t>
  </si>
  <si>
    <t>GRAPADORA A BATERÍA 18V | 60 DISPAROS POR MINUTO | 100 CLAVOS | 10-38MM X 5,7MM</t>
  </si>
  <si>
    <t>TRÍPODE EXTENSIBLE 85-170 CM | ROSCA DE 5/8" | ADAPTADOR ROSCA  1/4"</t>
  </si>
  <si>
    <t>ENGALLETADORA A BATERÍA 18V | 6 NIVELES | ANGULO 90º</t>
  </si>
  <si>
    <t>FILTRO DE TELA PARA TE-VC 18 Li, TE-HV 18/06 Li</t>
  </si>
  <si>
    <t>PULIDORA A BATERÍA 18V |2500 RPM | 254 MM</t>
  </si>
  <si>
    <t>PISTOLA DE CALOR A BATERÍA 18V | 550 °C | 200 L/MIN</t>
  </si>
  <si>
    <t>ADAPTADOR CARGADOR DE BATERÍA USB 18V | PUERTO USB-A 2A | PUERTO USB-C 2A</t>
  </si>
  <si>
    <t>ESTACIÓN DE CARGA A BATERÍA 18V | PUERTO DE ENTRADA USB-C 5V-20V/3A (MAX. 60W) | PUERTO DE SALIDA USB-A 5V/2A (MAX. 10W) USB-C 5V-20V/3A (MAX. 60W)</t>
  </si>
  <si>
    <t xml:space="preserve">CARRO DE TRANSPORTE E-CASE SELLADAS APILABLES (L, M, S-F) | 120 KG </t>
  </si>
  <si>
    <t>CARRO DE TRANSPORTE MODULAR E-CASE (L) | 120 KG</t>
  </si>
  <si>
    <t>CARRO DE TRANSPORTE  E-CASE (L) | 120 KG | L</t>
  </si>
  <si>
    <t>MALETÍN E-CASE 3 CAJONES APILABLES | TAMAÑO MEDIO | 20 KG POR CAJÓN</t>
  </si>
  <si>
    <t>CARRO CON RUEDAS PARA TRANSPORTE E-CASE |120 KG</t>
  </si>
  <si>
    <t>MESA DE TRABAJO E-CASE | 50 X 36 X 4,2 CM | 84 KG</t>
  </si>
  <si>
    <t xml:space="preserve">SIERRA CIRCULAR ELÉCTRICA | 1500 W | 6000 RPM | DISCO 190 X 30MM </t>
  </si>
  <si>
    <t>SIERRA CIRCULAR ELÉCTRICA | 1400 W | 5500 W | DISCO 185 X 16 MM</t>
  </si>
  <si>
    <t>SIERRA DE INMERSIÓN ELÉCTRICA | 1200 W | 5200 RPM | DISCO 165 MM</t>
  </si>
  <si>
    <t>SIERRA SABLE ELÉCTRICA | 750W | 2700RPM | PROF CORTE: MADERA 200MM - ACERO 20MM</t>
  </si>
  <si>
    <t xml:space="preserve">ACCESORIOS PULIDORA | 2 BONETES DE LANA, 1 SINTÉTICO Y 6 DISCOS DE PAPEL DE LIJA </t>
  </si>
  <si>
    <t>LIJADORA PARED TELESCÓPICA ELÉCTRICA | 600W | 600-1500RPM | 225MM | 110 A 165CM</t>
  </si>
  <si>
    <t>MEZCLADOR PARA MEZCLADOR DE PINTURA | 590 MM | Ø 120 MM | 3 HÉLICES</t>
  </si>
  <si>
    <t>MEZCLADOR PARA MEZCLADOR DE PINTURA | 590 MM | Ø 120 MM | 2 HÉLICES</t>
  </si>
  <si>
    <t>SIERRA INGLETEADORA TELESCÓPICA ELÉCTRICA  | 1600W |  5000RPM | DISCO 216 X 30MM</t>
  </si>
  <si>
    <t>CLAVADORA NEUMÁTICA | 8,3 BAR | GRAPA 40X5,7MM | CLAVO 50MM | 100 CLAVOS/GRAPAS</t>
  </si>
  <si>
    <t xml:space="preserve">ESCARIFICADOR DE CESPED A BATERÍA 2 X 18V | BRUSHLESS | ANCHO CORTE 28CM | 28L </t>
  </si>
  <si>
    <t>PULVERIZADOR A 18V | 3,5 L | 2.5 BAR  |60 L/H</t>
  </si>
  <si>
    <t>BOMBA DE AGUA SUCIA A BATERÍA 18 V | QMAX 7500 L/H | HMAX 5 M | INMERSIÓN 4M</t>
  </si>
  <si>
    <t>BOMBA DE AGUA LIMPIA A BATERÍA 18V | QMAX 5000 L/H | HMAX 8 METROS | INMERSIÓN 4M</t>
  </si>
  <si>
    <t>BOMBA DE AGUA PARA JARDÍN A BATERÍA 18V | QMAX 3000 L/H | HMAX 28 M | ASPIRACIÓN 6M</t>
  </si>
  <si>
    <t>TP-CS 18/136-C Li BL - Solo</t>
  </si>
  <si>
    <t>CE-CC 18/23 D Li-Solo</t>
  </si>
  <si>
    <t>MEZCLADOR DE MORTERO - 3 HELICES</t>
  </si>
  <si>
    <t xml:space="preserve">MEZCLADOR DE MORTERO - 2 HELICES </t>
  </si>
  <si>
    <t>CARGADOR</t>
  </si>
  <si>
    <t>BATERIA</t>
  </si>
  <si>
    <t xml:space="preserve">BATERIA </t>
  </si>
  <si>
    <t>ECASE</t>
  </si>
  <si>
    <t>ACCESORIOS</t>
  </si>
  <si>
    <t>CEPILLO PARA RODILLO DE LIJADO</t>
  </si>
  <si>
    <t>CEPILLO PARA RODILLO DE NYLON</t>
  </si>
  <si>
    <t>LÍNEA</t>
  </si>
  <si>
    <t>ROTOMARTILLOS Y DEMOLEDORES  ELÉCTRICOS</t>
  </si>
  <si>
    <t>MEZCLADORES DE PINTURA  ELÉCTRICOS</t>
  </si>
  <si>
    <t>AMOLADORAS ÁNGULARES  ELÉCTRICOS</t>
  </si>
  <si>
    <t>ROUTERS  ELÉCTRICOS</t>
  </si>
  <si>
    <t>LIJADORAS  ELÉCTRICAS</t>
  </si>
  <si>
    <t>PISTOLAS DE PINTAR  ELÉCTRICAS</t>
  </si>
  <si>
    <t>PISTOLAS DE CALOR ELÉCTRICAS</t>
  </si>
  <si>
    <t xml:space="preserve"> SIERRAS | MINITORNOS | ENGALLETADORAS  ELÉCTRICAS</t>
  </si>
  <si>
    <t>LÍNEA  ESTACIONARIAS ELÉCTRICAS</t>
  </si>
  <si>
    <t>COMPRESORES Y ACCESORIOS</t>
  </si>
  <si>
    <t>E-CASE</t>
  </si>
  <si>
    <t>RIEL DE GUÍA DE ALUMINIO</t>
  </si>
  <si>
    <t>AMOLADORA DE CORTE A BATERÍA 18V | BRUSHLESS | DISCO: 76MM | 20000 RPM | COMPACT</t>
  </si>
  <si>
    <t>ACCESORIOS BATERÍAS</t>
  </si>
  <si>
    <t>ATORNILLADOR  ELÉCTRICO PARA PANELES DE YESO | 710 W | 0  - 4000 RPM | 1/4"</t>
  </si>
  <si>
    <t>KIT TALADRO PERCUTOR A BATERÍA 18V | BRUSHLESS | 60 NM</t>
  </si>
  <si>
    <t xml:space="preserve">KIT TALADRO PERCUTOR A BATERÍA 18V | BRUSHLESS |  70 NM </t>
  </si>
  <si>
    <t xml:space="preserve">KIT TALADRO PERCUTOR A BATERÍA 18V | BRUSHLESS | 50 NM </t>
  </si>
  <si>
    <t>ATORNILLADOR DE IMPACTO BATERÍA 18 V | BRUSHLESS |  250 NM | 1/4" | COMPACT</t>
  </si>
  <si>
    <t>LLAVE DE IMPACTO A BATERÍA 18 V | BRUSHLESS |  260 NM | 1/2" | COMPACT</t>
  </si>
  <si>
    <t xml:space="preserve">ROTOMARTILLO A BATERÍA 18V | BRUSHLESS | 2,6 J | SDS-PLUS </t>
  </si>
  <si>
    <t xml:space="preserve">AMOLADORA ANGULAR A BATERÍA 18V | BRUSHLESS  | 8500 RPM | 115 MM </t>
  </si>
  <si>
    <t>AMOLADORA ANGULAR A BATERÍA 18V | BRUSHLESS | 125 MM | 10500 RPM | REGULACIÓN DE VELOCIDAD</t>
  </si>
  <si>
    <t xml:space="preserve">AMOLADORA ANGULAR A BATERÍA 18V | BRUSHLESS | CABEZA PLANA | 125MM | 8500 RPM </t>
  </si>
  <si>
    <t>AMOLADORA ANGULAR A BATERÍA 18V | BRUSHLESS | 10000 RPM |125MM</t>
  </si>
  <si>
    <t xml:space="preserve">TALADRO PERCUTOR A BATERÍA 18V | COMPACT | BRUSHLESS | 70 NM </t>
  </si>
  <si>
    <t xml:space="preserve">SIERRA CIRCULAR A BATERÍA 18V | BRUSHLESS | 4000 RPM | 136X20MM </t>
  </si>
  <si>
    <t>ROUTER DE PALMA A BATERÍA 18V | BRUSHLESS | ELEVACIÓN 40MM | SUJECIÓN  6- 8MM</t>
  </si>
  <si>
    <t>SIERRA DE INCISION A BATERÍA 18V | BRUSHLESS | 5000 RPM | 165MM</t>
  </si>
  <si>
    <t>ROUTER A BATERÍA 18V | BRUSHLESS | ELEVACIÓN 35MM |  SUJECIÓN 6-8 MM</t>
  </si>
  <si>
    <t>ROUTER DE PALMA A BATERÍA 18V | BRUSHLESS | ELEVACIÓN 40 MM | SUJECIÓN  6-8MM</t>
  </si>
  <si>
    <t xml:space="preserve">SIERRA CIRCULAR A BATERÍA 18V | BRUSHLESS | 3800 RPM | 190MM </t>
  </si>
  <si>
    <t xml:space="preserve">SIERRA SABLE A BATERÍA 18V | BRUSHLESS | MADERA 200MM | ACERO 12MM </t>
  </si>
  <si>
    <t>SIERRA DE CALAR A BATERÍA 18V | BRUSHLESS | 3500 RPM | MADERA:135MM |METAL 10MM</t>
  </si>
  <si>
    <t>SIERRA DE CALAR A BATERÍA 18V | BRUSHLESS | 3500 RPM  | MADERA:135MM |METAL 10MM</t>
  </si>
  <si>
    <t>ACANALADORA A BATERÍA  2 X 18V | BRUSHLESS | 5400 RPM | 125MM | CORTE 8 - 30 MM</t>
  </si>
  <si>
    <t xml:space="preserve">CEPILLO A BATERÍA 18V | BRUSHLESS | ANCHO CEPILLADO 82 MM </t>
  </si>
  <si>
    <t>CEPILLO PARA RODILLO DE LIJADO | FIBRAS SINTÉTICAS PARA MADERA, METAL Y PIEDRA</t>
  </si>
  <si>
    <t>CEPILLO PARA RODILLO DE LIJADO |  LAMAS PARA MADERA Y METAL | P80</t>
  </si>
  <si>
    <t xml:space="preserve">KIT TALADRO PERCUTOR A BATERÍA EN KIT 18V X 2AH | 40 NM </t>
  </si>
  <si>
    <t xml:space="preserve">KIT TALADRO A BATERÍA EN KIT 18V | 45 NM </t>
  </si>
  <si>
    <t xml:space="preserve">KIT TALADRO PERCUTOR A BATERÍA EN KIT 18V | 44 NM </t>
  </si>
  <si>
    <t xml:space="preserve">KIT TALADRO PERCUTOR A BATERÍA 18V | 44 NM </t>
  </si>
  <si>
    <t xml:space="preserve">KIT TALADRO PERCUTOR A BATERÍA EN KIT 18V | 48 NM </t>
  </si>
  <si>
    <t xml:space="preserve">TALADRO PERCUTOR A BATERÍA 18V </t>
  </si>
  <si>
    <t xml:space="preserve">KIT TALADRO PERCUTOR  A BATERÍA 18V | 40 NM </t>
  </si>
  <si>
    <t>AMOLADORA ANGULAR A BATERÍA 18V | 8500 RPM | 115 MM</t>
  </si>
  <si>
    <t xml:space="preserve">AMOLADORA ANGULAR A BATERÍA 18V | 8500 RPM | 115 MM </t>
  </si>
  <si>
    <t>SIERRA CALADORA A BATERÍA 18V | 0-2700 RPM |  MADERA 70MM | METAL 8 MM</t>
  </si>
  <si>
    <t>SIERRA CALADORA A BATERÍA 18V | 0 – 2400 RPM |  MADERA 80MM | METAL10 MM</t>
  </si>
  <si>
    <t xml:space="preserve">MULTIHERRAMIENTA A BATERÍA DE CORTE 18V | CUCHILLA 44 MM | 400 RPM </t>
  </si>
  <si>
    <t xml:space="preserve">SIERRA CIRCULAR A BATERÍA 18V 4200 RPM | 165MM | CORTE 90º: 54MM |  CORTE 45º: 35 MM. </t>
  </si>
  <si>
    <t>GALLETAS</t>
  </si>
  <si>
    <t xml:space="preserve">50  GALLETAS PARA ENSAMBLAR MADERA | 8 MM | LARGO 15MM </t>
  </si>
  <si>
    <t>50  GALLETAS PARA ENSAMBLAR MADERA | 10 MM | LARGO 19 MM</t>
  </si>
  <si>
    <t>50  GALLETAS PARA ENSAMBLAR MADERA | 12 MM | LARGO 23 MM</t>
  </si>
  <si>
    <t>LIJADORA TELESCÓPICA A BATERÍA 18V | 600-1200 RPM | 225MM -  EXTENSIÓN 165 CM</t>
  </si>
  <si>
    <t>LIJADORA A BATERÍA 18V | BASES 101X113 MM - 80X130 MM -  TRIANGULAR 150X150X100 MM</t>
  </si>
  <si>
    <t>JUEGOS DE LIJAS | 12 LIJAS 132 X 80 MM | P40, P60, P80, P120, P180 Y P240</t>
  </si>
  <si>
    <t>JUEGOS DE LIJAS |  12 LIJAS 102 X 114 MM |  P40, P60, P80, P120, P180 Y P240</t>
  </si>
  <si>
    <t>SIERRA DE BANDA SIN FIN 18V | 120 RPM | ALTO CORTE 115MM | ANCHO CORTE 127MM</t>
  </si>
  <si>
    <t xml:space="preserve">ASPIRADORA A BATERÍA 2 X 18V | 150 MBAR | 25L </t>
  </si>
  <si>
    <t xml:space="preserve">CLAVADORA A BATERÍA 18V | 20 DISPAROS POR MIN | 100 CLAVOS/GRAPAS </t>
  </si>
  <si>
    <t xml:space="preserve">2 BOQUILLAS PARA BRILLIANTO | 165 MM - 350 MM </t>
  </si>
  <si>
    <t>LIMPIADOR DE CAÑERIA 18V | PARA TUBOS DE 16 - 55 MM | ESPIRALES DE 7 MM DE GROSOR</t>
  </si>
  <si>
    <t>HELADERA PORTATIL A BATERÍA 18V | BRUSHLESS | 12 V O 230 V | 27 L</t>
  </si>
  <si>
    <t>18V 4,0AH SEALED PXC PLUS A1</t>
  </si>
  <si>
    <t>18V 3,0AH SEALED PXC PLUS A1</t>
  </si>
  <si>
    <t>18V 3AH PXC PLUS TWINPACK</t>
  </si>
  <si>
    <t>TWIN PACK 2 X 4,0 AH</t>
  </si>
  <si>
    <t>18V 4AH PXC PLUS TWINPACK</t>
  </si>
  <si>
    <t>TWIN PACK 2 X 5,2 AH</t>
  </si>
  <si>
    <t>BATERÍA 4 - 6,0 AH MULTI</t>
  </si>
  <si>
    <t>CARGADOR CUÁDRUPLE</t>
  </si>
  <si>
    <t>STARTER KIT 2.5 AH</t>
  </si>
  <si>
    <t>STARTER KIT 4.0 AH</t>
  </si>
  <si>
    <t>2X 4,0AH &amp; TWINCHARGER KIT</t>
  </si>
  <si>
    <t>4AH PLUS PXC STARTER KIT</t>
  </si>
  <si>
    <t>STARTER KIT 6AH</t>
  </si>
  <si>
    <t>BATERÍA 18V 5-8AH MULTI-AH PXC</t>
  </si>
  <si>
    <t>CARGADOR PXC 12V 3AH</t>
  </si>
  <si>
    <t>USB FAST CHARGER</t>
  </si>
  <si>
    <t>E-CASE TOWER</t>
  </si>
  <si>
    <t>E-CASE ROLLING WORKSHOP SEALED</t>
  </si>
  <si>
    <t>E-CASE L CON RUEDAS</t>
  </si>
  <si>
    <t>E-CASE DRAWER</t>
  </si>
  <si>
    <t>E-CASE M</t>
  </si>
  <si>
    <t>E-CASE HALF SIZE ORGANIZER</t>
  </si>
  <si>
    <t>E-CASE S-F SYSTEM BOX</t>
  </si>
  <si>
    <t>E-CASE S-F SEALED</t>
  </si>
  <si>
    <t>E-CASE BOLSO</t>
  </si>
  <si>
    <t>EINHELL BAG 45/29</t>
  </si>
  <si>
    <t>EINHELL BAG 45/22</t>
  </si>
  <si>
    <t>SOFTBAG</t>
  </si>
  <si>
    <t>E-CAJA ROLLBRETT</t>
  </si>
  <si>
    <t>E-CASE ADAPTER PLATE HALF SIZE</t>
  </si>
  <si>
    <t>E-CASE WORK TABLE</t>
  </si>
  <si>
    <t>PLASTIC COMPARTMENTS SET</t>
  </si>
  <si>
    <t xml:space="preserve">AMOLADORA ELÉCTRICA | 750 W | 11000 RPM | 115 MM </t>
  </si>
  <si>
    <t>AMOLADORA ANGULAR ELÉCTRICA | 750 W | 12000 RPM | 125 MM</t>
  </si>
  <si>
    <t>AMOLADORA ANGULAR ELÉCTRICA | 850 W | 12000 RPM | 125 MM</t>
  </si>
  <si>
    <t>AMOLADORA ELÉCTRICA | 850 W | 12000 RPM | 125 MM</t>
  </si>
  <si>
    <t>AMOLADORA ELÉCTRICA | 2300 W | 8000 RPM |  180 MM</t>
  </si>
  <si>
    <t>AMOLADORA ELÉCTRICA | 2300 W | 6500 RPM | 230 MM</t>
  </si>
  <si>
    <t>ACANALADORA DE MUROS ELÉCTRICA | 1320 W | 9000 RPM  | 125 MM</t>
  </si>
  <si>
    <t xml:space="preserve">ACANALADORA DE MUROS ELÉCTRICA | 1500W | 8500 RPM | 125 MM </t>
  </si>
  <si>
    <t xml:space="preserve">ACANALADORA DE MUROS ELÉCTRICA | 1700 W | 7000 RPM | 150 MM </t>
  </si>
  <si>
    <t xml:space="preserve">ROUTER ELÉCTRICO | 1200W | 11000-30.000RPM | ALTURA 55 MM | SUJECIÓN  6, 1/4" Y 8MM </t>
  </si>
  <si>
    <t>2 MEZCLADORES PARA MEZCLADOR DE PINTURA | 2 - 3 HÉLICES</t>
  </si>
  <si>
    <t xml:space="preserve">LIJADORA Y AMOLADORA DE BANCO ELÉCTRICA | 350 W | PIEDRA 2980 RPM |  LIJADO 9600 RPM </t>
  </si>
  <si>
    <t xml:space="preserve">5 BANDAS DE LIJADO PARA AMOLADORA DE BANCO |  50X686MM | P/ TH-US 240 </t>
  </si>
  <si>
    <t>FILTRO DE TELA PARA ASPIRADORA A BATERÍA | ADECUADO PARA TE-VC 18 LI, TE-HV 18/06 LI</t>
  </si>
  <si>
    <t>5 FILTROS DE AGUA P/ VC 1820. TE-VC 36/25, TE-VC 18/15, TE-VC 2230, TE-VC 1820 Y TE-VC 1815</t>
  </si>
  <si>
    <t xml:space="preserve">CORTACÉSPED A BATERÍA 2 X 18V | BRUSHLESS | ALTURA 30–75 MM | ANCHO 48 CM </t>
  </si>
  <si>
    <t xml:space="preserve">CORTACÉSPED A BATERÍA 18 V | BRUSHLESS | ALTURA 30-70MM | ANCHO 32 CM | 25 L </t>
  </si>
  <si>
    <t xml:space="preserve">CORTACÉSPED HELICOIDALA BATERÍA 18V | ALTURA 14-38 MM | ANCHO 38 CM | 45 LITROS | FUNCIÓN MANUAL </t>
  </si>
  <si>
    <t>MULTIHERRAMIENTA JARDÍN A BATERÍA 2 X 18V | BRUSHLESS | BARRA TELESCÓPICA | DESMALEZADORA | BORDEADORA | PODADORA | CORTA CERCO</t>
  </si>
  <si>
    <t xml:space="preserve">HOYADORA A BATERÍA 18V | BRUSHLESS | LARGO 80 CM | ⌀15 CM </t>
  </si>
  <si>
    <t>QUITANIEVES A BATERÍA 2 X 18V | BRUSHLESS | ALTURA 20 CM | ANCHO 40 CM</t>
  </si>
  <si>
    <t>CABLES ROBA CORRIENTE</t>
  </si>
  <si>
    <t xml:space="preserve">ARADOR DE TIERRA A 2 X 18 V | BRUSHLESS | PROF.  23 CM </t>
  </si>
  <si>
    <t>BORDEADORA A BATERÍA CON CARRO 18V | ALTURA 35-55MM | ANCHO 28 CM</t>
  </si>
  <si>
    <t>20 CUCHILLAS PLASTICAS  |  GE-CT 18 LI SOLO - GE-CT 18/24 LI - GE-CT 18/24 LI P</t>
  </si>
  <si>
    <t>ATORNILLADOR DRYWALL  A BATERÍA | BRUSHLESS | 4000 RPM | 1/4"</t>
  </si>
  <si>
    <t>LLAVE DE IMPACTO A BATERÍA 18 V | BRUSHLESS | 750 NM | 1/2" | COMPACT</t>
  </si>
  <si>
    <t>KIT CORTACÉSPED A BATERÍA 2 X 18V | ANCHO  47CM | ALTURA 25-80MM |  65L</t>
  </si>
  <si>
    <t>TIJERA DE PODAR DE ALTURA A BATERÍA 18V | BRUSHLESS | BARRA TELESCÓPICA</t>
  </si>
  <si>
    <t>MOTOSIERRA A BATERÍA 2 X 18V | BRUSHLESS | LARGO CORTE 38 CM | 19,3 M/S</t>
  </si>
  <si>
    <t xml:space="preserve">KIT MOTOSIERRA DE PODA A BATERÍA 18V | BRUSHLESS | LARGO  CORTE 12,5 CM </t>
  </si>
  <si>
    <t>TRITURADORA DE RAMAS A BATERÍA 2 X 18 V | 55 L</t>
  </si>
  <si>
    <t>SET DE BOCA LLAVES DE IMPACTO 1/2" | 3 LLAVES DE TUBO  (17/19/21 MM) | LARGO 80MM</t>
  </si>
  <si>
    <t>LUZ DE OBRA A BATERÍA 18V | 1800 LÚMENES | 6M</t>
  </si>
  <si>
    <t>VENTILADOR A BATERÍA 18V | BRUSHLESS | 42,5- 72,5 CM | Ø 320 MM | 15KM/H</t>
  </si>
  <si>
    <t>2 BATERÍAS PLUS 18V | 3,0 AH</t>
  </si>
  <si>
    <t>CARGADOR 18V |8 A</t>
  </si>
  <si>
    <t>PISTOLA DE CALOR ELÉCTRICA | 2000 W TEMPERATURA/ 350 A 550 ºC | 300 A 500 L/MIN</t>
  </si>
  <si>
    <t xml:space="preserve">KIT ROBOT CORTACÉSPED A BATERÍA 18V | ALTURA 20-60 MM </t>
  </si>
  <si>
    <t>https://www.einhell.com.ar/p/4514211-tp-cd-18-60-li-i-bl-1x2-0ah/</t>
  </si>
  <si>
    <t>Soldering Iron Accessor</t>
  </si>
  <si>
    <t>SET DE PUNTAS PARA SOLDADORA TE-SI 18/480 LI</t>
  </si>
  <si>
    <t>SET 3 DISCOS DIAMANTADOS</t>
  </si>
  <si>
    <t>Descripcion</t>
  </si>
  <si>
    <t xml:space="preserve">Codigo </t>
  </si>
  <si>
    <t>Foto</t>
  </si>
  <si>
    <t>PISTOLA APLICADORA SILICONA A BATERÍA 18V | 2000 N | 310 ML | 10 MM/S</t>
  </si>
  <si>
    <t>ACOPLE R/14" IG</t>
  </si>
  <si>
    <t>ACOPLE 9MM</t>
  </si>
  <si>
    <t>SIERRA DE MESA ELÉCTRICA | 2000 W | 5000 RPM | DISCO 250 X 30 X 2.4 MM</t>
  </si>
  <si>
    <t>SET DE PUNTAS 32 PIEZAS | 30 PUNTAS, INSERCIÓN HEXAGONAL 1/4" | ADAPTADOR Y PORTA PUNTAS.</t>
  </si>
  <si>
    <t>PORTAPUNTAS LARGO DE 1/4" X 200 MM</t>
  </si>
  <si>
    <t>DISCOS DE CORTE - 115 MM X 1 MM - X 5 UNIDADES</t>
  </si>
  <si>
    <t>2 PUNTAS PH2 25MM DRYWALL</t>
  </si>
  <si>
    <t>SET 10 PUNTAS COMBINADAS + EJE FLEXIBLE</t>
  </si>
  <si>
    <t>SET DE MECHAS PARA METAL 10 PZS |  MECHAS PARA METAL DE 2 A 6,5 MM. ENCASTRE HEXAGONAL</t>
  </si>
  <si>
    <t>SET DE MECHAS PARA MADERA 10 PZS |  MECHAS PARA MADERA DE 3 A 8 MM. ENCASTRE HEXAGONAL</t>
  </si>
  <si>
    <t>SET DE MECHAS PARA PIEDRA 10 PZS |  MECHAS PARA PIEDRA DE 3 A 10 MM. ENCASTRE HEXAGONAL</t>
  </si>
  <si>
    <t>SET 16 BROCAS P/MADERA | METAL Y CONCRETO</t>
  </si>
  <si>
    <t>XL-CASE BOX SET IMPACTO | 95 PZS LS</t>
  </si>
  <si>
    <t xml:space="preserve">2 PUNTAS IMPACTO PH2 25MM </t>
  </si>
  <si>
    <t>2 PUNTAS IMPACTO PH2 50MM</t>
  </si>
  <si>
    <t>ADAPTADOR MAGNETICO 1/4" 60MM</t>
  </si>
  <si>
    <t>SET DE MECHAS Y PUNTAS DE IMPACTO 39 PZS | MECHAS, AVELLANADOR, PUNTAS IMPACTO 25 MM Y 5 BOCA LLAVES. MECHAS PARA METAL Y PIEDRA.</t>
  </si>
  <si>
    <t>SET 39 PUNTAS IMPACTO | BROCAS PARA METAL, CONCRETO Y MADERA</t>
  </si>
  <si>
    <t>SET 28  PUNTAS IMPACTO COMBINADAS</t>
  </si>
  <si>
    <t>SET 3 ADAPTADORES P/DADOS 1/4", 3/8", 1/2"</t>
  </si>
  <si>
    <t>SET 3 BOCA LLAVES DE IMPACTO</t>
  </si>
  <si>
    <t xml:space="preserve">SET 40 PIEZAS PUNTAS | BOCA LLAVES T | BROCAS P/ METAL, MADERA Y CONCRETO </t>
  </si>
  <si>
    <t>SET DE MECHAS PARA METAL Y PUNTAS DE IMPACTO 39 PZS | MECHAS PARA MAPOSTERIAS ENCASTRE HEXAGONAL | PUNTAS DE IMPACTO DE 25 MM Y 50 MM | PORTA PUNTAS Y AVELLANADOR</t>
  </si>
  <si>
    <t xml:space="preserve">SET 12 BOCA LLAVES  DE IMPACTO </t>
  </si>
  <si>
    <t>SET BUCKET 50 DISCOS CORTE METAL INOX 115X1MM</t>
  </si>
  <si>
    <t>BROCA METAL 2.0MM (EMPAQUE 10 UNIDADES)</t>
  </si>
  <si>
    <t>BROCA METAL 3.0MM (EMPAQUE 10 UNIDADES)</t>
  </si>
  <si>
    <t>BROCA METAL 4.0MM (EMPAQUE 10 UNIDADES)</t>
  </si>
  <si>
    <t>BROCA METAL 5.0MM (EMPAQUE 10 UNIDADES)</t>
  </si>
  <si>
    <t>BROCA METAL 6.0MM (EMPAQUE 10 UNIDADES)</t>
  </si>
  <si>
    <t>BROCA CONCRETO TOMA HEXAGONAL 5.0MM (EMPAQUE 10 UNIDADES)</t>
  </si>
  <si>
    <t>BROCA CONCRETO TOMA HEXAGONAL 6.0MM (EMPAQUE 10 UNIDADES)</t>
  </si>
  <si>
    <t>BROCA CONCRETO TOMA HEXAGONAL 8.0MM (EMPAQUE 10 UNIDADES)</t>
  </si>
  <si>
    <t>BROCA MADERA 3 PUNTAS 3.0MM (EMPAQUE 10 UNIDADES)</t>
  </si>
  <si>
    <t>BROCA MADERA 3 PUNTAS 4.0MM (EMPAQUE 10 UNIDADES)</t>
  </si>
  <si>
    <t>BROCA MADERA 3 PUNTAS 6.0MM (EMPAQUE 10 UNIDADES)</t>
  </si>
  <si>
    <t>PUNTA STANDARD 25MM PH2 (CAJA 100 UNIDADES)</t>
  </si>
  <si>
    <t>PUNTA STANDARD 50MM PH2 (CAJA 50 UNIDADES)</t>
  </si>
  <si>
    <t>PUNTA IMPACTO 25MM PH2 (CAJA 50 UNIDADES)</t>
  </si>
  <si>
    <t>BIT IMPACTO 50MM PH2 (CAJA 50 UNIDADES)</t>
  </si>
  <si>
    <t>SOPLADOR A BATERÍA 18V | BRUSHLESS | 200 KM/H |  670 M³/H</t>
  </si>
  <si>
    <t>SOPLA ASPIRADOR DE HOJAS  A BATERÍA 2 X 18V | BRUSHLESS |  240 KM/H | 740 M³/H | 45L</t>
  </si>
  <si>
    <t xml:space="preserve">CEPILLO PARA RODILLO </t>
  </si>
  <si>
    <t>CEPILLO PARA RODILLO</t>
  </si>
  <si>
    <t>CADENA PARA ESPADA</t>
  </si>
  <si>
    <t>ESPADA PARA MOTOSIERRA</t>
  </si>
  <si>
    <t>LIJAS  PARA
TE-OS 18/113 LI</t>
  </si>
  <si>
    <t>Juego de lijas de banda</t>
  </si>
  <si>
    <t>3-pc. Polishing Pad Set</t>
  </si>
  <si>
    <t>Juego almohadillas de limpieza</t>
  </si>
  <si>
    <t>CINCEL HEXAGONAL 410X40MM</t>
  </si>
  <si>
    <t xml:space="preserve">JUEGO DISCOS DIAMANTADOS </t>
  </si>
  <si>
    <t>ACCESORIO MEZCLADOR PINTURA</t>
  </si>
  <si>
    <t xml:space="preserve">PIEDRA DE AFILAR GRUESO </t>
  </si>
  <si>
    <t>CINTA DE LIJADO</t>
  </si>
  <si>
    <t xml:space="preserve">PULIDO / RECTIFICADO </t>
  </si>
  <si>
    <t>DL-Schleif PARA MADERA</t>
  </si>
  <si>
    <t xml:space="preserve">ESPADA PARA MOTOSIERRA </t>
  </si>
  <si>
    <t>SET DE PUNTAS Y BOCA LLAVES  37 PZAS | PUNTAS, BOCA LLAVES, PORTA PUNTAS, LLAVE CRIQUET, EXTENSOR</t>
  </si>
  <si>
    <t>AMOLADORA ANGULAR A BATERÍA 18V | BRUSHLESS | 8500 RPM | 125 MM</t>
  </si>
  <si>
    <t>PVP</t>
  </si>
  <si>
    <t>IMPAXXO 18/450</t>
  </si>
  <si>
    <t>LLAVE DE IMPACTO A BATERÍA 18 V | BRUSHLESS | 280 - 450 NM | 1/2"</t>
  </si>
  <si>
    <t>DISCO PARA TE-UC 18/6</t>
  </si>
  <si>
    <t>CARGADOR BATERÍA 3Ah PXC</t>
  </si>
  <si>
    <t>CARGADOR PXC
TWINCHARGER 4A</t>
  </si>
  <si>
    <t>CARGADOR BATERÍA 4AH PXC</t>
  </si>
  <si>
    <t>CARGADOR BATERÍAS DE 8 AH</t>
  </si>
  <si>
    <t>SIERRA CIRCULAR ELÉCTRICA | 1250 W | 5500 RPM | DISCO165 MM</t>
  </si>
  <si>
    <t>LIJADORA EXCENTRICA ELÉCTICA | 425 W | 12000-26000 RPM | 125MM</t>
  </si>
  <si>
    <t xml:space="preserve">ROTOMARTILLO ELÉCTRICO | SDS MAX  | 1050 W | 10 J | 0 – 480 RPM </t>
  </si>
  <si>
    <t>ASPIRADORA ELÉCTRICA SECO / HUMEDO | 1250 W | 180 MBAR | 15 L</t>
  </si>
  <si>
    <t>PROFESSIONAL</t>
  </si>
  <si>
    <t>Carretel para GE-CT 18/25</t>
  </si>
  <si>
    <t>CARRETEL PARA GE-CT 18/28 - GE-CT 18/28 TC</t>
  </si>
  <si>
    <t>CARRETEL PARA GE-CT 18/25</t>
  </si>
  <si>
    <t>TP-CD 18/50 Li-i BL (2x2,0Ah)</t>
  </si>
  <si>
    <t>STARTER KIT 5.2 AH - C 4H</t>
  </si>
  <si>
    <t>STARTER-KIT 5,2 AH C 3H</t>
  </si>
  <si>
    <t>TE-CD 18/45 3X-Li +22 (1x2,0Ah)</t>
  </si>
  <si>
    <t>ACANALADORAS  ELÉCTRICAS</t>
  </si>
  <si>
    <t>5 BOLSA DE VELLÓN PARA ASPIRADORA | 15 L | PARA TC-VC 1815 S</t>
  </si>
  <si>
    <t>GC-EM 1232</t>
  </si>
  <si>
    <t>CUCHILLAS PLASTICAS PARA BORDEADORA</t>
  </si>
  <si>
    <t>PULIDORAS  ELÉCTRICAS</t>
  </si>
  <si>
    <t>CARGADORES ELÉCTRICOS</t>
  </si>
  <si>
    <t>OTROS</t>
  </si>
  <si>
    <t xml:space="preserve">Juego de bandas de lijado </t>
  </si>
  <si>
    <t>TC-AG 115/750</t>
  </si>
  <si>
    <t>MECHAS Y ACCESORIOS</t>
  </si>
  <si>
    <t>CODIGO</t>
  </si>
  <si>
    <t>DESCRIPCION</t>
  </si>
  <si>
    <t>Precio Sugerido IVA incluido</t>
  </si>
  <si>
    <t>MECHA DOBLE ESPIRAL P/MADERA SERIE CORTA 61mm X 3mm</t>
  </si>
  <si>
    <t>MECHA DOBLE ESPIRAL P/MADERA SERIE CORTA 75mm X 4mm</t>
  </si>
  <si>
    <t>MECHA DOBLE ESPIRAL P/MADERA SERIE CORTA 86mm X 5mm</t>
  </si>
  <si>
    <t>MECHA DOBLE ESPIRAL P/MADERA SERIE CORTA 96mm X 6mm</t>
  </si>
  <si>
    <t>MECHA DOBLE ESPIRAL P/MADERA SERIE CORTA 117mm X 8mm</t>
  </si>
  <si>
    <t>MECHA DOBLE ESPIRAL P/MADERA SERIE CORTA 120mm X 10mm</t>
  </si>
  <si>
    <t>MECHA DOBLE ESPIRAL P/MADERA SERIE CORTA 151mm X 12mm</t>
  </si>
  <si>
    <t>MECHA DOBLE ESPIRAL P/MADERA SERIE CORTA 151mm X 13mm</t>
  </si>
  <si>
    <t>MECHA DOBLE ESPIRAL P/MADERA SERIE CORTA 160mm X 15mm</t>
  </si>
  <si>
    <t>MECHA DOBLE ESPIRAL P/MADERA SERIE CORTA 160mm X 16mm</t>
  </si>
  <si>
    <t>MECHA DOBLE ESPIRAL P/MADERA SERIE MEDIANA 250mm x 8mm</t>
  </si>
  <si>
    <t>MECHA DOBLE ESPIRAL P/MADERA SERIE MEDIANA 250mm x 10mm</t>
  </si>
  <si>
    <t>MECHA DOBLE ESPIRAL P/MADERA SERIE MEDIANA 250mm x 12mm</t>
  </si>
  <si>
    <t>MECHA DOBLE ESPIRAL P/MADERA SERIE MEDIANA 250mm x 14mm</t>
  </si>
  <si>
    <t>MECHA DOBLE ESPIRAL P/MADERA SERIE MEDIANA 250mm x 16mm</t>
  </si>
  <si>
    <t>MECHA DOBLE ESPIRAL P/MADERA SERIE MEDIANA 250mm x 18mm</t>
  </si>
  <si>
    <t>MECHA DOBLE ESPIRAL P/MADERA SERIE MEDIANA 250mm x 20mm</t>
  </si>
  <si>
    <t>MECHA EN ESPIRAL PARA MADERA CON INS, HEXAGONAL 1/4, 50mm X 4mm</t>
  </si>
  <si>
    <t>MECHA EN ESPIRAL PARA MADERA CON INS, HEXAGONAL 1/4, 60mm X 5mm</t>
  </si>
  <si>
    <t>MECHA EN ESPIRAL PARA MADERA CON INS, HEXAGONAL 1/4, 65mm X 6mm</t>
  </si>
  <si>
    <t>MECHAS PARA MADERA HELICOIDAL SERIE CORTA 235mm X 6mm</t>
  </si>
  <si>
    <t>MECHAS PARA MADERA HELICOIDAL SERIE CORTA 235mm X 8mm</t>
  </si>
  <si>
    <t>MECHAS PARA MADERA HELICOIDAL SERIE CORTA 235mm X 10mm</t>
  </si>
  <si>
    <t>MECHAS PARA MADERA HELICOIDAL SERIE CORTA 235mm X 12mm</t>
  </si>
  <si>
    <t>MECHAS PARA MADERA HELICOIDAL SERIE CORTA 235mm X 14mm</t>
  </si>
  <si>
    <t>MECHAS PARA MADERA HELICOIDAL SERIE CORTA 235mm X 16mm</t>
  </si>
  <si>
    <t>MECHAS PARA MADERA HELICOIDAL SERIE CORTA 235mm X 18mm</t>
  </si>
  <si>
    <t>MECHAS PARA MADERA HELICOIDAL SERIE CORTA 235mm X 22mm</t>
  </si>
  <si>
    <t>MECHAS PARA MADERA HELICOIDAL SERIE CORTA 235mm X 24mm</t>
  </si>
  <si>
    <t>MECHAS PARA MADERA HELICOIDAL SERIE CORTA 235mm X 28mm</t>
  </si>
  <si>
    <t>MECHAS PARA MADERA HELICOIDAL SERIE LARGA 460mm X 6mm</t>
  </si>
  <si>
    <t>MECHAS PARA MADERA HELICOIDAL SERIE LARGA 460mm X 8mm</t>
  </si>
  <si>
    <t>MECHAS PARA MADERA HELICOIDAL SERIE LARGA 460mm X 10mm</t>
  </si>
  <si>
    <t>MECHAS PARA MADERA HELICOIDAL SERIE LARGA 460mm X 12mm</t>
  </si>
  <si>
    <t>MECHAS PARA MADERA HELICOIDAL SERIE LARGA 460mm X 14mm</t>
  </si>
  <si>
    <t>MECHAS PARA MADERA HELICOIDAL SERIE LARGA 460mm X 16mm</t>
  </si>
  <si>
    <t>MECHAS PARA MADERA HELICOIDAL SERIE LARGA 460mm X 18mm</t>
  </si>
  <si>
    <t>MECHAS PARA MADERA HELICOIDAL SERIE LARGA - 22 X 460</t>
  </si>
  <si>
    <t>MECHAS PARA MADERA HELICOIDAL SERIE LARGA - 24 X 460</t>
  </si>
  <si>
    <t>MECHAS PARA MADERA HELICOIDAL SERIE LARGA - 28 X 460</t>
  </si>
  <si>
    <t>MECHA  DOBLE ESPIRAL P/MADERA EXTRA LARGA 400mm x 12mm</t>
  </si>
  <si>
    <t>MECHA  DOBLE ESPIRAL P/MADERA EXTRA LARGA 400mm x 14mm</t>
  </si>
  <si>
    <t>MECHA  DOBLE ESPIRAL P/MADERA EXTRA LARGA 400mm x 18mm</t>
  </si>
  <si>
    <t>MECHA  DOBLE ESPIRAL P/MADERA EXTRA LARGA 400mm x 20mm</t>
  </si>
  <si>
    <t>MECHA PARA METAL CON INS.HEXAGONAL 1/4, 67mm X 2mm</t>
  </si>
  <si>
    <t>MECHA PARA METAL CON INS.HEXAGONAL 1/4, 79mm X 3mm</t>
  </si>
  <si>
    <t>MECHA PARA METAL CON INS.HEXAGONAL 1/4, 93mm X 4mm</t>
  </si>
  <si>
    <t>MECHA PARA METAL CON INS.HEXAGONAL 1/4, 104mm X 5mm</t>
  </si>
  <si>
    <t>MECHA PARA METAL CON INS.HEXAGONAL 1/4, 115mm X 6mm</t>
  </si>
  <si>
    <t>MECHA PARA METAL CON INS.HEXAGONAL 1/4, 78mm X 2,5mm</t>
  </si>
  <si>
    <t>MECHA PARA METAL CON INS.HEXAGONAL 1/4, 91mm X 3,5 mm</t>
  </si>
  <si>
    <t>MECHA P/VIDRIO, REVESTIDA DE CARBURO DE TUNGSTENO 3mm</t>
  </si>
  <si>
    <r>
      <rPr>
        <sz val="9"/>
        <color rgb="FF000000"/>
        <rFont val="Gadugi"/>
        <family val="2"/>
      </rPr>
      <t xml:space="preserve">MECHA P/VIDRIO, REVESTIDA DE CARBURO DE TUNGSTENO 4mm </t>
    </r>
    <r>
      <rPr>
        <b/>
        <sz val="9"/>
        <color rgb="FF000000"/>
        <rFont val="Gadugi"/>
        <family val="2"/>
      </rPr>
      <t>(reemplazo)</t>
    </r>
  </si>
  <si>
    <r>
      <rPr>
        <sz val="9"/>
        <color rgb="FF000000"/>
        <rFont val="Gadugi"/>
        <family val="2"/>
      </rPr>
      <t xml:space="preserve">MECHA P/VIDRIO, REVESTIDA DE CARBURO DE TUNGSTENO 5mm </t>
    </r>
    <r>
      <rPr>
        <b/>
        <sz val="9"/>
        <color rgb="FF000000"/>
        <rFont val="Gadugi"/>
        <family val="2"/>
      </rPr>
      <t>(reemplazo)</t>
    </r>
  </si>
  <si>
    <r>
      <rPr>
        <sz val="9"/>
        <color rgb="FF000000"/>
        <rFont val="Gadugi"/>
        <family val="2"/>
      </rPr>
      <t xml:space="preserve">MECHA P/VIDRIO, REVESTIDA DE CARBURO DE TUNGSTENO 6mm </t>
    </r>
    <r>
      <rPr>
        <b/>
        <sz val="9"/>
        <color rgb="FF000000"/>
        <rFont val="Gadugi"/>
        <family val="2"/>
      </rPr>
      <t>(reemplazo)</t>
    </r>
  </si>
  <si>
    <r>
      <rPr>
        <sz val="9"/>
        <color rgb="FF000000"/>
        <rFont val="Gadugi"/>
        <family val="2"/>
      </rPr>
      <t xml:space="preserve">MECHA P/VIDRIO, REVESTIDA DE CARBURO DE TUNGSTENO 8mm </t>
    </r>
    <r>
      <rPr>
        <b/>
        <sz val="9"/>
        <color rgb="FF000000"/>
        <rFont val="Gadugi"/>
        <family val="2"/>
      </rPr>
      <t>(reemplazo)</t>
    </r>
  </si>
  <si>
    <r>
      <rPr>
        <sz val="9"/>
        <color rgb="FF000000"/>
        <rFont val="Gadugi"/>
        <family val="2"/>
      </rPr>
      <t xml:space="preserve">MECHA P/VIDRIO, REVESTIDA DE CARBURO DE TUNGSTENO 10mm </t>
    </r>
    <r>
      <rPr>
        <b/>
        <sz val="9"/>
        <color rgb="FF000000"/>
        <rFont val="Gadugi"/>
        <family val="2"/>
      </rPr>
      <t>(reemplazo)</t>
    </r>
  </si>
  <si>
    <t>MECHA P/VIDRIO, REVESTIDA DE CARBURO DE TUNGSTENO 12mm</t>
  </si>
  <si>
    <t>MECHAS PARA HORMIGÓN Y PIEDRA, 4mm x 75mm TA</t>
  </si>
  <si>
    <t>MECHAS PARA HORMIGÓN Y PIEDRA, 5mm x 85mm TA</t>
  </si>
  <si>
    <t>MECHAS PARA HORMIGÓN Y PIEDRA, 6mm x 100mm TA</t>
  </si>
  <si>
    <t>MECHAS PARA HORMIGÓN Y PIEDRA, 8mm x 120mm TA</t>
  </si>
  <si>
    <t>MECHAS PARA HORMIGÓN Y PIEDRA, 10mm x 120mm TA</t>
  </si>
  <si>
    <t>MECHAS PARA HORMIGÓN Y PIEDRA, 12mm x 150mm TA</t>
  </si>
  <si>
    <t>MECHAS PARA HORMIGÓN Y PIEDRA, 6mm x 200mm TA</t>
  </si>
  <si>
    <t>MECHAS PARA HORMIGÓN Y PIEDRA, 8mm x 200mm TA</t>
  </si>
  <si>
    <t>MECHAS PARA HORMIGÓN Y PIEDRA, 10mm x 200mm TA</t>
  </si>
  <si>
    <t>MECHAS PARA HORMIGÓN Y PIEDRA, 12mm x 200mm TA</t>
  </si>
  <si>
    <t>MECHAS PARA HORMIGÓN Y PIEDRA, 14mm x 200mm TA</t>
  </si>
  <si>
    <t>MECHAS PARA HORMIGÓN Y PIEDRA, 6mm x 400mm TA</t>
  </si>
  <si>
    <t>MECHAS PARA HORMIGÓN Y PIEDRA, 8mm x 400mm TA</t>
  </si>
  <si>
    <t>MECHAS PARA HORMIGÓN Y PIEDRA, 10mm x 400mm TA</t>
  </si>
  <si>
    <t>MECHAS PARA HORMIGÓN Y PIEDRA, 12mm x 400mm TA</t>
  </si>
  <si>
    <t>MECHAS PARA HORMIGÓN Y PIEDRA, 14mm x 40 mm TA</t>
  </si>
  <si>
    <t>MECHAS PARA HORMIGÓN Y MAMPOSTERÍA SUPER ROCKER - 5 X 100 mm</t>
  </si>
  <si>
    <t>MECHA UNIV. PERCUSIÓN CON INSERCIÓN SDS-PLUS EASY CUT, MULTIMATERIAL, 110mm x 5mm</t>
  </si>
  <si>
    <t>MECHA UNIV. PERCUSIÓN CON INSERCIÓN SDS-PLUS EASY CUT, MULTIMATERIAL, 160mm x 6mm</t>
  </si>
  <si>
    <t>MECHA UNIV. PERCUSIÓN CON INSERCIÓN SDS-PLUS EASY CUT, MULTIMATERIAL, 160mm x 8mm</t>
  </si>
  <si>
    <t>MECHA UNIV. PERCUSIÓN CON INSERCIÓN SDS-PLUS EASY CUT, MULTIMATERIAL, 160mm x 10mm</t>
  </si>
  <si>
    <t>MECHA UNIV. PERCUSIÓN CON INSERCIÓN SDS-PLUS EASY CUT, MULTIMATERIAL, 160mm x 12mm</t>
  </si>
  <si>
    <t>MECHA MULTICORTE UNIVERSAL, Ø 5mm x 85mm</t>
  </si>
  <si>
    <t>MECHA MULTICORTE UNIVERSAL, Ø 6mm x 100mm</t>
  </si>
  <si>
    <t>MECHA MULTICORTE UNIVERSAL, Ø 8mm x 120mm</t>
  </si>
  <si>
    <t>MECHA MULTICORTE UNIVERSAL, Ø 10mm x 120mm</t>
  </si>
  <si>
    <t>MECHA MULTICORTE UNIVERSAL, Ø 12mm x 145mm</t>
  </si>
  <si>
    <t>HB4X SDS PLUS PARA HORMIGON - 4 FILOS, 5mm x 110mm</t>
  </si>
  <si>
    <t>HB4X SDS PLUS PARA HORMIGON - 4 FILOS, 14mm x 210mm</t>
  </si>
  <si>
    <t>HB4X SDS PLUS PARA HORMIGON - 4 FILOS, 6mm x 110mm</t>
  </si>
  <si>
    <t>HB4X SDS PLUS PARA HORMIGON - 4 FILOS, 7mm x 110mm</t>
  </si>
  <si>
    <t>HB4X SDS PLUS PARA HORMIGON - 4 FILOS, 8mm x 110mm</t>
  </si>
  <si>
    <t>HB4X SDS PLUS PARA HORMIGON - 4 FILOS, 9mm x 110mm</t>
  </si>
  <si>
    <t>HB4X SDS PLUS PARA HORMIGON - 4 FILOS, 10mm x 110mm</t>
  </si>
  <si>
    <t>HB4X SDS PLUS PARA HORMIGON - 4 FILOS, 5mm x 160mm</t>
  </si>
  <si>
    <t>HB4X SDS PLUS PARA HORMIGON - 4 FILOS, 6mm x 160mm</t>
  </si>
  <si>
    <t>HB4X SDS PLUS PARA HORMIGON - 4 FILOS, 7mm x 160mm</t>
  </si>
  <si>
    <t>HB4X SDS PLUS PARA HORMIGON - 4 FILOS, 8mm x 160mm</t>
  </si>
  <si>
    <t>HB4X SDS PLUS PARA HORMIGON - 4 FILOS, 9mm x 160mm</t>
  </si>
  <si>
    <t>HB4X SDS PLUS PARA HORMIGON - 4 FILOS, 10mm x 160mm</t>
  </si>
  <si>
    <t>HB4X SDS PLUS PARA HORMIGON - 4 FILOS, 12mm x 160mm</t>
  </si>
  <si>
    <t>HB4X SDS PLUS PARA HORMIGON - 4 FILOS, 14mm x 160mm</t>
  </si>
  <si>
    <t>HB4X SDS PLUS PARA HORMIGON - 4 FILOS, 6mm x 210mm</t>
  </si>
  <si>
    <t>HB4X SDS PLUS PARA HORMIGON - 4 FILOS, 8mm x 210mm</t>
  </si>
  <si>
    <t>HB4X SDS PLUS PARA HORMIGON - 4 FILOS, 9mm x 210mm</t>
  </si>
  <si>
    <t>HB4X SDS PLUS PARA HORMIGON - 4 FILOS, 10mm x 210mm</t>
  </si>
  <si>
    <t>HB4X SDS PLUS PARA HORMIGON - 4 FILOS, 12mm x 210mm</t>
  </si>
  <si>
    <t>HB4X SDS PLUS PARA HORMIGON - 4 FILOS, 16mm x 210mm</t>
  </si>
  <si>
    <t>HB4X SDS PLUS PARA HORMIGON - 4 FILOS, 6mm x 260mm</t>
  </si>
  <si>
    <t>HB4X SDS PLUS PARA HORMIGON - 4 FILOS, 8mm x 260mm</t>
  </si>
  <si>
    <t>HB4X SDS PLUS PARA HORMIGON - 4 FILOS, 10mm x 260mm</t>
  </si>
  <si>
    <t>HB4X SDS PLUS PARA HORMIGON - 4 FILOS, 12mm x 260mm</t>
  </si>
  <si>
    <t>HB4X SDS PLUS PARA HORMIGON - 4 FILOS, 14mm x 260mm</t>
  </si>
  <si>
    <t>HB4X SDS PLUS PARA HORMIGON - 4 FILOS, 8mm x 460mm</t>
  </si>
  <si>
    <t>HB4X SDS PLUS PARA HORMIGON - 4 FILOS, 10mm x 460mm</t>
  </si>
  <si>
    <t>HB4X SDS PLUS PARA HORMIGON - 4 FILOS, 12mm x 460mm</t>
  </si>
  <si>
    <t>HB4X SDS PLUS PARA HORMIGON - 4 FILOS, 14mm x 460mm</t>
  </si>
  <si>
    <t>HB4X SDS PLUS PARA HORMIGON - 4 FILOS, 16mm x 460mm</t>
  </si>
  <si>
    <t>HB4X SDS PLUS PARA HORMIGON - 4 FILOS, 18mm x 460mm</t>
  </si>
  <si>
    <t>HB4X SDS PLUS PARA HORMIGON - 4 FILOS, 20mm x 460mm</t>
  </si>
  <si>
    <t>HB4X SDS PLUS PARA HORMIGON - 4 FILOS, 22mm x 460mm</t>
  </si>
  <si>
    <t>HB4X SDS PLUS PARA HORMIGON - 4 FILOS, 24mm x 460mm</t>
  </si>
  <si>
    <t>HB4X SDS PLUS PARA HORMIGON - 4 FILOS, 25mm x 460mm</t>
  </si>
  <si>
    <t>HB4X SDS PLUS PARA HORMIGON - 4 FILOS, 28mm x 460mm</t>
  </si>
  <si>
    <t>HB4X SDS PLUS PARA HORMIGON - 4 FILOS, 30mm x 460mm</t>
  </si>
  <si>
    <t xml:space="preserve"> HB4X SDS PLUS PARA HORMIGON - 2 FILOS, 5mm x 110mm</t>
  </si>
  <si>
    <t xml:space="preserve"> HB4X SDS PLUS PARA HORMIGON - 2 FILOS, 6mm x 110mm</t>
  </si>
  <si>
    <t xml:space="preserve"> HB4X SDS PLUS PARA HORMIGON - 2 FILOS, 8mm x 110mm</t>
  </si>
  <si>
    <t xml:space="preserve"> HB4X SDS PLUS PARA HORMIGON - 2 FILOS, 10mm x 110mm</t>
  </si>
  <si>
    <t xml:space="preserve"> HB4X SDS PLUS PARA HORMIGON - 2 FILOS, 5mm x 160mm</t>
  </si>
  <si>
    <t xml:space="preserve"> HB4X SDS PLUS PARA HORMIGON - 2 FILOS, 6mm x 160mm</t>
  </si>
  <si>
    <t xml:space="preserve"> HB4X SDS PLUS PARA HORMIGON - 2 FILOS, 8mm x 160mm</t>
  </si>
  <si>
    <t xml:space="preserve"> HB4X SDS PLUS PARA HORMIGON - 2 FILOS, 10mm x 160mm</t>
  </si>
  <si>
    <t xml:space="preserve"> HB4X SDS PLUS PARA HORMIGON - 2 FILOS, 12mm x 160mm</t>
  </si>
  <si>
    <t xml:space="preserve"> HB4X SDS PLUS PARA HORMIGON - 2 FILOS, 14mm x 160mm</t>
  </si>
  <si>
    <t xml:space="preserve"> HB4X SDS PLUS PARA HORMIGON - 2 FILOS, 6mm x 210mm</t>
  </si>
  <si>
    <t xml:space="preserve"> HB4X SDS PLUS PARA HORMIGON - 2 FILOS, 8mm x 210mm</t>
  </si>
  <si>
    <t xml:space="preserve"> HB4X SDS PLUS PARA HORMIGON - 2 FILOS, 10mm x 210mm</t>
  </si>
  <si>
    <t xml:space="preserve"> HB4X SDS PLUS PARA HORMIGON - 2 FILOS, 12mm x 210mm</t>
  </si>
  <si>
    <t xml:space="preserve"> HB4X SDS PLUS PARA HORMIGON - 2 FILOS, 14mm x 210mm</t>
  </si>
  <si>
    <t xml:space="preserve"> HB4X SDS PLUS PARA HORMIGON - 2 FILOS, 16mm x 210mm</t>
  </si>
  <si>
    <t xml:space="preserve"> HB4X SDS PLUS PARA HORMIGON - 2 FILOS, 18mm x 210mm</t>
  </si>
  <si>
    <t xml:space="preserve"> HB4X SDS PLUS PARA HORMIGON - 2 FILOS, 20mm x 210mm</t>
  </si>
  <si>
    <t xml:space="preserve"> HB4X SDS PLUS PARA HORMIGON - 2 FILOS, 6mm x 260mm</t>
  </si>
  <si>
    <t xml:space="preserve"> HB4X SDS PLUS PARA HORMIGON - 2 FILOS, 8mm x 260mm</t>
  </si>
  <si>
    <t xml:space="preserve"> HB4X SDS PLUS PARA HORMIGON - 2 FILOS, 10mm x 260mm</t>
  </si>
  <si>
    <t xml:space="preserve"> HB4X SDS PLUS PARA HORMIGON - 2 FILOS, 12mm x 260mm</t>
  </si>
  <si>
    <t xml:space="preserve"> HB4X SDS PLUS PARA HORMIGON - 2 FILOS, 14mm x 260mm</t>
  </si>
  <si>
    <t xml:space="preserve"> HB4X SDS PLUS PARA HORMIGON - 2 FILOS, 8mm x 310mm</t>
  </si>
  <si>
    <t xml:space="preserve"> HB4X SDS PLUS PARA HORMIGON - 2 FILOS, 10mm x 310mm</t>
  </si>
  <si>
    <t xml:space="preserve"> HB4X SDS PLUS PARA HORMIGON - 2 FILOS, 14mm x 310mm</t>
  </si>
  <si>
    <t xml:space="preserve"> HB4X SDS PLUS PARA HORMIGON - 2 FILOS, 16mm x 310mm</t>
  </si>
  <si>
    <t xml:space="preserve"> HB4X SDS PLUS PARA HORMIGON - 2 FILOS, 18mm x 310mm</t>
  </si>
  <si>
    <t xml:space="preserve"> HB4X SDS PLUS PARA HORMIGON - 2 FILOS, 20mm x 310mm</t>
  </si>
  <si>
    <t xml:space="preserve"> HB4X SDS PLUS PARA HORMIGON - 2 FILOS, 8mm x 460mm</t>
  </si>
  <si>
    <t xml:space="preserve"> HB4X SDS PLUS PARA HORMIGON - 2 FILOS, 10mm x 460mm</t>
  </si>
  <si>
    <t xml:space="preserve"> HB4X SDS PLUS PARA HORMIGON - 2 FILOS, 12mm x 460mm</t>
  </si>
  <si>
    <t xml:space="preserve"> HB4X SDS PLUS PARA HORMIGON - 2 FILOS, 14mm x 460mm</t>
  </si>
  <si>
    <t xml:space="preserve"> HB4X SDS PLUS PARA HORMIGON - 2 FILOS, 16mm x 460mm</t>
  </si>
  <si>
    <t xml:space="preserve"> HB4X SDS PLUS PARA HORMIGON - 2 FILOS, 18mm x 460mm</t>
  </si>
  <si>
    <t xml:space="preserve"> HB4X SDS PLUS PARA HORMIGON - 2 FILOS, 20mm x 460mm</t>
  </si>
  <si>
    <t xml:space="preserve"> HB4X SDS PLUS PARA HORMIGON - 2 FILOS, 22mm x 460mm</t>
  </si>
  <si>
    <t xml:space="preserve"> HB4X SDS PLUS PARA HORMIGON - 2 FILOS, 24mm x 460mm</t>
  </si>
  <si>
    <t xml:space="preserve"> HB4X SDS PLUS PARA HORMIGON - 2 FILOS, 25mm x 460mm</t>
  </si>
  <si>
    <t xml:space="preserve"> HB4X SDS PLUS PARA HORMIGON - 2 FILOS, 28mm x 460mm</t>
  </si>
  <si>
    <t xml:space="preserve"> HB4X SDS PLUS PARA HORMIGON - 2 FILOS, 30mm x 460mm</t>
  </si>
  <si>
    <t xml:space="preserve"> HB4X SDS PLUS PARA HORMIGON - 2 FILOS, 12mm x 600mm</t>
  </si>
  <si>
    <t xml:space="preserve"> HB4X SDS PLUS PARA HORMIGON - 2 FILOS, 16mm x 600mm</t>
  </si>
  <si>
    <t xml:space="preserve"> HB4X SDS PLUS PARA HORMIGON - 2 FILOS, 20mm x 600mm</t>
  </si>
  <si>
    <t xml:space="preserve"> HB4X SDS PLUS PARA HORMIGON - 2 FILOS, 22mm x 600mm</t>
  </si>
  <si>
    <t>SDS-Max Hammerdr. HB2, Ø 38mm x 590mm</t>
  </si>
  <si>
    <t>SDS-Max Hammerdr. HB2, Ø 32mm x 570mm</t>
  </si>
  <si>
    <t>SDS-Max Hammerdr. HB2, Ø 28mm x 520mm</t>
  </si>
  <si>
    <t>MECHA PALA PARA MADERA, 6mm</t>
  </si>
  <si>
    <t>MECHA PALA PARA MADERA, 8mm</t>
  </si>
  <si>
    <t>MECHA PALA PARA MADERA, 10mm</t>
  </si>
  <si>
    <t>MECHA PALA PARA MADERA, 12mm</t>
  </si>
  <si>
    <t>MECHA PALA PARA MADERA, 13mm</t>
  </si>
  <si>
    <t>MECHA PALA PARA MADERA, 14mm</t>
  </si>
  <si>
    <t>MECHA PALA PARA MADERA, 16mm</t>
  </si>
  <si>
    <t>MECHA PALA PARA MADERA, 17mm</t>
  </si>
  <si>
    <t>MECHA PALA PARA MADERA, 18mm</t>
  </si>
  <si>
    <t>MECHA PALA PARA MADERA, 19mm</t>
  </si>
  <si>
    <t>MECHA PALA PARA MADERA, 20mm</t>
  </si>
  <si>
    <t>MECHA PALA PARA MADERA, 22mm</t>
  </si>
  <si>
    <t>MECHA PALA PARA MADERA, 24mm</t>
  </si>
  <si>
    <t>MECHA PALA PARA MADERA, 25mm</t>
  </si>
  <si>
    <t>MECHA PALA PARA MADERA, 26mm</t>
  </si>
  <si>
    <t>MECHA PALA PARA MADERA, 28mm</t>
  </si>
  <si>
    <t>MECHA PALA PARA MADERA, 30mm</t>
  </si>
  <si>
    <t>MECHA PALA PARA MADERA, 32mm</t>
  </si>
  <si>
    <t>MECHA PALA PARA MADERA, 34mm</t>
  </si>
  <si>
    <t>MECHA PALA PARA MADERA, 35mm</t>
  </si>
  <si>
    <t>MECHA PALA PARA MADERA, 36mm</t>
  </si>
  <si>
    <t>MECHA PALA PARA MADERA, 38mm</t>
  </si>
  <si>
    <t>MECHA PALA PARA MADERA, 40mm</t>
  </si>
  <si>
    <t>MECHA PALA EXTENSIBLE, Ø 15-25 mm y Ø 25-45 mm</t>
  </si>
  <si>
    <t>KIT DE MECHAS PALA, 7 PIEZAS: Ø10mm, Ø12mm, Ø16mm, Ø18mm, Ø20mm, Ø22mm y Ø24mm</t>
  </si>
  <si>
    <t>MECHAS ESCALONADA HSS, Ø4-20mm</t>
  </si>
  <si>
    <t>MECHAS ESCALONADA HSS, Ø6-30mm</t>
  </si>
  <si>
    <t>KIT DE BROCAS ESCALONADAS, 3 PIEZAS: Ø 4 – 12 mm, Ø 4 – 30 mm y broca-fresa de Ø6mm</t>
  </si>
  <si>
    <t>ACCESORIO CABEZAL DE PORTABROCAS ANGULAR DE 90°</t>
  </si>
  <si>
    <t>COPAS Y CORONAS</t>
  </si>
  <si>
    <t>INICIO ↑</t>
  </si>
  <si>
    <t>ACCESORIO DE CORTE DIAMANTADO PARA SIERRAS CORONA DE Ø 5 A 35 mm.</t>
  </si>
  <si>
    <t>SIERRA DE CORONA DIAMANTADA PARA CORTE HÚMEDO, Ø 5 mm</t>
  </si>
  <si>
    <t>SIERRA DE CORONA DIAMANTADA PARA CORTE HÚMEDO, Ø 6 mm</t>
  </si>
  <si>
    <t>SIERRA DE CORONA DIAMANTADA PARA CORTE HÚMEDO, Ø 7 mm</t>
  </si>
  <si>
    <t>SIERRA DE CORONA DIAMANTADA PARA CORTE HÚMEDO, Ø 8 mm</t>
  </si>
  <si>
    <t>SIERRA DE CORONA DIAMANTADA PARA CORTE HÚMEDO, Ø 10 mm</t>
  </si>
  <si>
    <t>SIERRA DE CORONA DIAMANTADA PARA CORTE HÚMEDO, Ø 12 mm</t>
  </si>
  <si>
    <t>SIERRA DE CORONA DIAMANTADA PARA CORTE HÚMEDO, Ø 14 mm</t>
  </si>
  <si>
    <t>SIERRA DE CORONA DIAMANTADA PARA CORTE HÚMEDO, Ø 16 mm</t>
  </si>
  <si>
    <t>SIERRA DE CORONA DIAMANTADA PARA CORTE HÚMEDO, Ø 20 mm</t>
  </si>
  <si>
    <t>SIERRA DE CORONA DIAMANTADA PARA CORTE HÚMEDO, Ø 25 mm</t>
  </si>
  <si>
    <t>SIERRA DE CORONA DIAMANTADA PARA CORTE HÚMEDO, Ø 30 mm</t>
  </si>
  <si>
    <t>SIERRA DE CORONA DIAMANTADA PARA CORTE HÚMEDO, Ø 35 mm</t>
  </si>
  <si>
    <t>SIERRA DE CORONA DIAMANTADA PARA CORTE HÚMEDO, Ø 45 mm</t>
  </si>
  <si>
    <t>SIERRA DE CORONA DIAMANTADA PARA CORTE HÚMEDO, Ø 50 mm</t>
  </si>
  <si>
    <t>SIERRA DE CORONA DIAMANTADA PARA CORTE HÚMEDO, Ø 76 mm</t>
  </si>
  <si>
    <t>SIERRA CORONA DIAMANTADA PARA CORTE SECO, M14 P/AMOLADORA, Ø 6 mm</t>
  </si>
  <si>
    <t>SIERRA CORONA DIAMANTADA PARA CORTE SECO, M14 P/AMOLADORA, Ø 8 mm</t>
  </si>
  <si>
    <t>SIERRA CORONA DIAMANTADA PARA CORTE SECO, M14 P/AMOLADORA, Ø 10 mm</t>
  </si>
  <si>
    <t>SIERRA CORONA DIAMANTADA PARA CORTE SECO, M14 P/AMOLADORA, Ø 12 mm</t>
  </si>
  <si>
    <t>4009315002125</t>
  </si>
  <si>
    <t>SIERRA CORONA DIAMANTADA PARA CORTE SECO, M14 P/AMOLADORA, Ø 14 mm</t>
  </si>
  <si>
    <t>SIERRA CORONA DIAMANTADA PARA CORTE SECO, M14 P/AMOLADORA, Ø 20 mm</t>
  </si>
  <si>
    <t>SIERRA CORONA DIAMANTADA PARA CORTE SECO, M14 P/AMOLADORA, Ø 38 mm</t>
  </si>
  <si>
    <t>SIERRA CORONA DIAMANTADA PARA CORTE SECO, M14 P/AMOLADORA, Ø 42 mm</t>
  </si>
  <si>
    <t>SIERRA CORONA DIAMANTADA PARA CORTE SECO, M14 P/AMOLADORA, Ø 50 mm</t>
  </si>
  <si>
    <t>SIERRA CORONA DIAMANTADA PARA CORTE SECO, M14 P/AMOLADORA, Ø 68 mm</t>
  </si>
  <si>
    <t>SIERRA CORONA EASY CUT CARBURO DE TUNGSTENO, Ø 20 mm</t>
  </si>
  <si>
    <t>SIERRA CORONA EASY CUT CARBURO DE TUNGSTENO, Ø 25 mm</t>
  </si>
  <si>
    <t>SIERRA CORONA EASY CUT CARBURO DE TUNGSTENO, Ø 35 mm</t>
  </si>
  <si>
    <t>SIERRA CORONA EASY CUT CARBURO DE TUNGSTENO, Ø 40 mm</t>
  </si>
  <si>
    <t>SIERRA CORONA EASY CUT CARBURO DE TUNGSTENO, Ø 45 mm</t>
  </si>
  <si>
    <t>SIERRA CORONA EASY CUT CARBURO DE TUNGSTENO, Ø 50 mm</t>
  </si>
  <si>
    <t>SIERRA CORONA EASY CUT CARBURO DE TUNGSTENO, Ø 60 mm</t>
  </si>
  <si>
    <t>SIERRA CORONA EASY CUT CARBURO DE TUNGSTENO, Ø 68 mm</t>
  </si>
  <si>
    <t>SIERRA CORONA EASY CUT CARBURO DE TUNGSTENO, Ø 75 mm</t>
  </si>
  <si>
    <t>SIERRA CORONA EASY CUT CARBURO DE TUNGSTENO, Ø 80 mm</t>
  </si>
  <si>
    <t>SIERRA CORONA EASY CUT CARBURO DE TUNGSTENO, Ø 85 mm</t>
  </si>
  <si>
    <t>SIERRA CORONA EASY CUT CARBURO DE TUNGSTENO, Ø 90 mm</t>
  </si>
  <si>
    <t>SIERRA CORONA EASY CUT CARBURO DE TUNGSTENO, Ø 105 mm</t>
  </si>
  <si>
    <t>SIERRA CORONA EASY CUT CARBURO DE TUNGSTENO, Ø 112 mm</t>
  </si>
  <si>
    <t>SIERRA CORONA EASY CUT CARBURO DE TUNGSTENO, Ø 127 mm</t>
  </si>
  <si>
    <t>SIERRA CORONA BIMETAL HSS-CO, Ø 20 mm</t>
  </si>
  <si>
    <t>SIERRA CORONA BIMETAL HSS-CO, Ø 22 mm</t>
  </si>
  <si>
    <t>SIERRA CORONA BIMETAL HSS-CO, Ø 25 mm</t>
  </si>
  <si>
    <t>SIERRA CORONA BIMETAL HSS-CO, Ø 30 mm</t>
  </si>
  <si>
    <t>SIERRA CORONA BIMETAL HSS-CO, Ø 32 mm</t>
  </si>
  <si>
    <t>SIERRA CORONA BIMETAL HSS-CO, Ø 35 mm</t>
  </si>
  <si>
    <t>SIERRA CORONA BIMETAL HSS-CO, Ø 38 mm</t>
  </si>
  <si>
    <t>SIERRA CORONA BIMETAL HSS-CO, Ø 40 mm</t>
  </si>
  <si>
    <t>SIERRA CORONA BIMETAL HSS-CO, Ø 41 mm</t>
  </si>
  <si>
    <t>SIERRA CORONA BIMETAL HSS-CO, Ø 51 mm</t>
  </si>
  <si>
    <t>SIERRA CORONA BIMETAL HSS-CO, Ø 54 mm</t>
  </si>
  <si>
    <t>SIERRA CORONA BIMETAL HSS-CO, Ø 60 mm</t>
  </si>
  <si>
    <t>SIERRA CORONA BIMETAL HSS-CO, Ø 67 mm</t>
  </si>
  <si>
    <t>SIERRA CORONA BIMETAL HSS-CO, Ø 68 mm</t>
  </si>
  <si>
    <t>SIERRA CORONA BIMETAL HSS-CO, Ø 76 mm</t>
  </si>
  <si>
    <t>SIERRA CORONA BIMETAL HSS-CO, Ø 92 mm</t>
  </si>
  <si>
    <t>SIERRA CORONA BIMETAL HSS-CO, Ø 105 mm</t>
  </si>
  <si>
    <t>SIERRA CORONA BIMETAL HSS-CO, Ø 121 mm</t>
  </si>
  <si>
    <t>SIERRAS CORONA DIAMANTADA, CORTE EN SECO, ENCASTRE HEXAGONAL 1/4, P/ TALADRO, Ø 6 mm</t>
  </si>
  <si>
    <t>SIERRAS CORONA DIAMANTADA, CORTE EN SECO, ENCASTRE HEXAGONAL 1/4, P/ TALADRO, Ø 8 mm</t>
  </si>
  <si>
    <t>SIERRAS CORONA DIAMANTADA, CORTE EN SECO, ENCASTRE HEXAGONAL 1/4, P/ TALADRO, Ø 10 mm</t>
  </si>
  <si>
    <t>SIERRAS CORONA DIAMANTADA, CORTE EN SECO, ENCASTRE HEXAGONAL 1/4, P/ TALADRO, Ø 12 mm</t>
  </si>
  <si>
    <t>SIERRAS CORONA DIAMANTADA, CORTE EN SECO, ENCASTRE HEXAGONAL 1/4, P/ TALADRO, Ø 14 mm</t>
  </si>
  <si>
    <t>KIT CORONAS 8 PIEZAS: Ø33 - 83 mm</t>
  </si>
  <si>
    <t>SIERRA CORONA BIMETAL HSS-CO / HSS, Ø 20 mm</t>
  </si>
  <si>
    <t>SIERRA CORONA BIMETAL HSS-CO / HSS, Ø 22 mm</t>
  </si>
  <si>
    <t>SIERRA CORONA BIMETAL HSS-CO / HSS, Ø 25 mm</t>
  </si>
  <si>
    <t>SIERRA CORONA BIMETAL HSS-CO / HSS, Ø 29 mm</t>
  </si>
  <si>
    <t>SIERRA CORONA BIMETAL HSS-CO / HSS, Ø 32 mm</t>
  </si>
  <si>
    <t>SIERRA CORONA BIMETAL HSS-CO / HSS, Ø 35 mm</t>
  </si>
  <si>
    <t>SIERRA CORONA BIMETAL HSS-CO / HSS, Ø 40 mm</t>
  </si>
  <si>
    <t>SIERRA CORONA BIMETAL HSS-CO / HSS, Ø 45 mm</t>
  </si>
  <si>
    <t>SIERRA CORONA BIMETAL HSS-CO / HSS, Ø 51 mm</t>
  </si>
  <si>
    <t>SIERRA CORONA BIMETAL HSS-CO / HSS, Ø 56 mm</t>
  </si>
  <si>
    <t>SIERRA CORONA BIMETAL HSS-CO / HSS, Ø 60 mm</t>
  </si>
  <si>
    <t>SIERRA CORONA BIMETAL HSS-CO / HSS, Ø 65 mm</t>
  </si>
  <si>
    <t>SIERRA CORONA BIMETAL HSS-CO / HSS, Ø 68 mm</t>
  </si>
  <si>
    <t>SIERRA CORONA BIMETAL HSS-CO / HSS, Ø 74 mm</t>
  </si>
  <si>
    <t>SIERRA CORONA BIMETAL HSS-CO / HSS, Ø 83 mm</t>
  </si>
  <si>
    <t>SIERRA CORONA BIMETAL HSS-CO / HSS, Ø 86 mm</t>
  </si>
  <si>
    <t>SIERRA CORONA BIMETAL HSS-CO / HSS, Ø 92 mm</t>
  </si>
  <si>
    <t>SIERRA CORONA BIMETAL HSS-CO / HSS, Ø 95 mm</t>
  </si>
  <si>
    <t>KIT SIERRAS CORONA BIMETAL 5 PIEZAS: Ø 25mm, Ø 32mm, Ø 40mm y Ø 51mm</t>
  </si>
  <si>
    <t>KIT COPAS PARA MADERA CON VASTAGO DE INSERCIÓN 1/4, Ø 26mm, Ø 35mm, Ø 40mm y Ø 52mm</t>
  </si>
  <si>
    <t>VÁSTAGO DE INSERCIÓN PARA SIERRAS DE CORONA BIMETÁLICAS HSS-CO, Ø 16-30 mm</t>
  </si>
  <si>
    <t>VÁSTAGO DE INSERCIÓN PARA SIERRAS DE CORONA BIMETÁLICAS HSS-CO, Ø 32-152mm</t>
  </si>
  <si>
    <t>BROCA DE CENTRAR HSS, 6.35mm</t>
  </si>
  <si>
    <t>VÁSTAGO DE INSERCIÓN PARA SIERRAS DE CORONA BIMETÁLICAS HSS-CO, Ø 32-152 mm</t>
  </si>
  <si>
    <t>ADAPTADOR  SDS PLUS SIERRA CORONA, Ø 20-25mm</t>
  </si>
  <si>
    <t>ADAPTADOR SDS PLUS SIERRA CORONA, Ø 35-105mm</t>
  </si>
  <si>
    <t>ADAPTADOR TALADRO SIERRA CORONA, Ø 20-25mm</t>
  </si>
  <si>
    <t>ADAPTADOR TALADRO SIERRA CORONA, Ø 35-105mm</t>
  </si>
  <si>
    <t>BROCA HSS CENTRADORA PARA ADAPTADOR SIERRA CORONA, 105mm X Ø 6,35mm</t>
  </si>
  <si>
    <t>BROCA HSS CENTRADORA PARA ADAPTADOR SIERRA CORONA, 115mm X Ø 7 mm</t>
  </si>
  <si>
    <t>PUNZONADORA ESPIRAL PARA CHAPA, 32mm</t>
  </si>
  <si>
    <t>PUNZONADORA ESPIRAL PARA CHAPA, 35mm</t>
  </si>
  <si>
    <t>FRESADORAS</t>
  </si>
  <si>
    <t>MECHAS PARA FRESAR DE TITANIO HSS Ø 6 mm</t>
  </si>
  <si>
    <t>MECHAS PARA FRESAR HSS Ø 6 mm</t>
  </si>
  <si>
    <t>FRESA PARA METALES (TALADROS) CILINDRICA REDONDEADA, 13 x 32 mm (6mm)</t>
  </si>
  <si>
    <t>FRESA PARA METALES (TALADROS) REDONDEADA, HSS, 12 X 12mm (6mm)</t>
  </si>
  <si>
    <t>FRESA PARA METALES (TALADROS) CILINDRICA, HSS 13 X 30mm (6mm)</t>
  </si>
  <si>
    <t>FRESA PARA METALES (TALADROS) CÓNICA, HSS 13 x 30mm (6mm)</t>
  </si>
  <si>
    <t>FRESA PARA METALES (TALADROS) CONO REDONDO, HSS 12x31mm (6mm)</t>
  </si>
  <si>
    <t>AVELLANADORES HSS PARA METALES ENCASTRE CILINDRICO, 8 mm 90°, de 5 filos</t>
  </si>
  <si>
    <t>AVELLANADORES HSS PARA METALES ENCASTRE CILINDRICO, 12 mm 90°, de 5 filos</t>
  </si>
  <si>
    <t>AVELLANADORES HSS PARA METALES ENCASTRE CILINDRICO, 16 mm 90°, de 5 filos</t>
  </si>
  <si>
    <t>AVELLANADORES HSS PARA METALES ENCASTRE CILINDRICO, 20 mm 90°, de 5 filos</t>
  </si>
  <si>
    <t>AVELLANADORES HSS PARA METALES ENCASTRE HEXAGONAL 1/4, 10 mm</t>
  </si>
  <si>
    <t>AVELLANADORES HSS PARA METALES ENCASTRE HEXAGONAL 1/4, 12 mm</t>
  </si>
  <si>
    <t>AVELLANADORES HSS PARA METALES ENCASTRE HEXAGONAL 1/4, 16 mm</t>
  </si>
  <si>
    <t>AVELLANADOR DE ACERO 5 FILOS ENCASTRE CILINDRICO PARA MADERA, 8 mm</t>
  </si>
  <si>
    <t>AVELLANADOR DE ACERO 5 FILOS ENCASTRE CILINDRICO PARA MADERA, 12 mm</t>
  </si>
  <si>
    <t>AVELLANADOR DE ACERO 7 FILOS ENCASTRE 1/4 PARA MADERA, 10 mm</t>
  </si>
  <si>
    <t>AVELLANADOR DE ACERO 7 FILOS ENCASTRE 1/4 PARA MADERA, 13 mm</t>
  </si>
  <si>
    <t>BROCA EN ESPIRAL PARA MADERA CON AVELLANADOR Y TOPE DE PROFUNDIDAD, 3 mm</t>
  </si>
  <si>
    <t>BROCA EN ESPIRAL PARA MADERA CON AVELLANADOR Y TOPE DE PROFUNDIDAD, 4 mm</t>
  </si>
  <si>
    <t>BROCA EN ESPIRAL PARA MADERA CON AVELLANADOR Y TOPE DE PROFUNDIDAD, 5 mm</t>
  </si>
  <si>
    <t>BROCA EN ESPIRAL PARA MADERA CON AVELLANADOR Y TOPE DE PROFUNDIDAD, 6 mm</t>
  </si>
  <si>
    <t>BROCA PARA MADERA CON AVELLANADOR, 4,5 + 7 mm. Avellandado 11mm</t>
  </si>
  <si>
    <t>FRESAS FORSTNER CORTAS, BROCA PARA BISAGRAS DE CAZOLETA, 26 mm</t>
  </si>
  <si>
    <t>FRESAS FORSTNER CORTAS, BROCA PARA BISAGRAS DE CAZOLETA, 30 mm</t>
  </si>
  <si>
    <t>FRESAS FORSTNER CORTAS, BROCA PARA BISAGRAS DE CAZOLETA, 35 mm</t>
  </si>
  <si>
    <t>FRESAS FORSTNER LARGAS, 10 mm</t>
  </si>
  <si>
    <t>FRESAS FORSTNER LARGAS, 12 mm</t>
  </si>
  <si>
    <t>FRESAS FORSTNER LARGAS,15 mm</t>
  </si>
  <si>
    <t>FRESAS FORSTNER LARGAS, 16 mm</t>
  </si>
  <si>
    <t>FRESAS FORSTNER LARGAS, 18 mm</t>
  </si>
  <si>
    <t>FRESAS FORSTNER LARGAS, 20 mm</t>
  </si>
  <si>
    <t>FRESAS FORSTNER LARGAS, 22 mm</t>
  </si>
  <si>
    <t>FRESAS FORSTNER LARGAS, 25 mm</t>
  </si>
  <si>
    <t>FRESAS FORSTNER LARGAS, 26 mm</t>
  </si>
  <si>
    <t>FRESAS FORSTNER LARGAS, 30 mm</t>
  </si>
  <si>
    <t>FRESAS FORSTNER LARGAS, 35 mm</t>
  </si>
  <si>
    <t>FRESAS FORSTNER LARGAS, 40 mm</t>
  </si>
  <si>
    <t>FRESAS FORSTNER LARGAS, 45 mm</t>
  </si>
  <si>
    <t>FRESAS FORSTNER LARGAS, 50 mm</t>
  </si>
  <si>
    <t>SET DE MECHAS FORSTNER, 5 PIEZAS: 15, 20, 25, 30, 35 mm</t>
  </si>
  <si>
    <t>FRESAS PARA MADERA 8MM PARA TALADROS, 25 X 20 mm FORMA PLIEGUE</t>
  </si>
  <si>
    <t>FRESAS PARA MADERA 8MM PARA TALADROS, 35 x 11 mm FORMA CUARTO DE BARRA</t>
  </si>
  <si>
    <t>FRESAS PARA MADERA 8MM PARA TALADROS, 2,5 X 35 mm FORMA RANURA DE DISCO</t>
  </si>
  <si>
    <t>FRESAS PARA MADERA 8MM PARA TALADROS, 5 X 35 mm FORMA RANURA DE DISCO</t>
  </si>
  <si>
    <t>FRESAS PARA MADERA 8MM PARA TALADROS, RANURAS PROFUNDAS Y ESTRECHAS DE 45 mm</t>
  </si>
  <si>
    <t>FRESAS PARA FRESADORA 1/4, 3 Unidades 1/4 (6.35) RECTAS Ø6, 12 y 12,7</t>
  </si>
  <si>
    <t>FRESAS PARA FRESADORA 1/4, 3 Unidades 1/4 (6,35)</t>
  </si>
  <si>
    <t>KIT DE AVELLANADORES DE 3 PIEZAS, 4, 5 Y 6 MM. Ø 12 ALTURA CABEZA 16 MM</t>
  </si>
  <si>
    <t>KIT DE AVELLANADORES PARA MADERA, Ø 8, 12 Y 16 MM VASTAGO 6MM Y 8MM</t>
  </si>
  <si>
    <t>PUNTAS Y ACCESORIOS</t>
  </si>
  <si>
    <t>PUNTAS INDUSTRIAL STEEL BLISTER, 25 mm PH1 X 5 UNIDADES</t>
  </si>
  <si>
    <t>PUNTAS INDUSTRIAL STEEL BLISTER, 25 mm PH3 X 5 UNIDADES</t>
  </si>
  <si>
    <t xml:space="preserve">SET 10 PUNTAS IMPACT LLAVERO GANCHO </t>
  </si>
  <si>
    <t>PH2 25 mm ENVASE X 25 UNIDADES</t>
  </si>
  <si>
    <t>JUEGO DE 25 PUNTAS PH2</t>
  </si>
  <si>
    <t>MICRO PUNTAS 4 MM CON VASTAGO - T y TT, 5 piezas largo 28mm T 3, T 4, T 5, T 6 TT 8</t>
  </si>
  <si>
    <t xml:space="preserve"> PUNTAS TORSION EXTRA LARGAS, 150 mm PH1, PH2 Y PH3</t>
  </si>
  <si>
    <t>PUNTA PRE HOLE (PH 2) CON MECHA 1,5 mm Y AVELLANADOR(JAPONESA)</t>
  </si>
  <si>
    <r>
      <rPr>
        <sz val="9"/>
        <color rgb="FF000000"/>
        <rFont val="Gadugi"/>
        <family val="2"/>
      </rPr>
      <t xml:space="preserve">MACHO DE ROSCAR A MANO, 3 PIEZAS, </t>
    </r>
    <r>
      <rPr>
        <b/>
        <sz val="9"/>
        <color rgb="FF000000"/>
        <rFont val="Gadugi"/>
        <family val="2"/>
      </rPr>
      <t>M4</t>
    </r>
    <r>
      <rPr>
        <sz val="9"/>
        <color rgb="FF000000"/>
        <rFont val="Gadugi"/>
        <family val="2"/>
      </rPr>
      <t xml:space="preserve"> X 0,70 X 45 MM</t>
    </r>
  </si>
  <si>
    <r>
      <rPr>
        <sz val="9"/>
        <color rgb="FF000000"/>
        <rFont val="Gadugi"/>
        <family val="2"/>
      </rPr>
      <t xml:space="preserve">MACHO DE ROSCAR A MANO, 3 PIEZAS, </t>
    </r>
    <r>
      <rPr>
        <b/>
        <sz val="9"/>
        <color rgb="FF000000"/>
        <rFont val="Gadugi"/>
        <family val="2"/>
      </rPr>
      <t xml:space="preserve">M5 </t>
    </r>
    <r>
      <rPr>
        <sz val="9"/>
        <color rgb="FF000000"/>
        <rFont val="Gadugi"/>
        <family val="2"/>
      </rPr>
      <t>X 0,80 X 48 MM</t>
    </r>
  </si>
  <si>
    <r>
      <rPr>
        <sz val="9"/>
        <color rgb="FF000000"/>
        <rFont val="Gadugi"/>
        <family val="2"/>
      </rPr>
      <t xml:space="preserve">MACHO DE ROSCAR A MANO, 3 PIEZAS, </t>
    </r>
    <r>
      <rPr>
        <b/>
        <sz val="9"/>
        <color rgb="FF000000"/>
        <rFont val="Gadugi"/>
        <family val="2"/>
      </rPr>
      <t>M6</t>
    </r>
    <r>
      <rPr>
        <sz val="9"/>
        <color rgb="FF000000"/>
        <rFont val="Gadugi"/>
        <family val="2"/>
      </rPr>
      <t xml:space="preserve"> X 1 X 50 MM</t>
    </r>
  </si>
  <si>
    <r>
      <rPr>
        <sz val="9"/>
        <color rgb="FF000000"/>
        <rFont val="Gadugi"/>
        <family val="2"/>
      </rPr>
      <t xml:space="preserve">MACHO DE ROSCAR A MANO, 3 PIEZAS, </t>
    </r>
    <r>
      <rPr>
        <b/>
        <sz val="9"/>
        <color rgb="FF000000"/>
        <rFont val="Gadugi"/>
        <family val="2"/>
      </rPr>
      <t>M8</t>
    </r>
    <r>
      <rPr>
        <sz val="9"/>
        <color rgb="FF000000"/>
        <rFont val="Gadugi"/>
        <family val="2"/>
      </rPr>
      <t xml:space="preserve"> X 1,25 X 56 MM</t>
    </r>
  </si>
  <si>
    <r>
      <rPr>
        <sz val="9"/>
        <color rgb="FF000000"/>
        <rFont val="Gadugi"/>
        <family val="2"/>
      </rPr>
      <t xml:space="preserve">MACHO DE ROSCAR A MANO, 3 PIEZAS, </t>
    </r>
    <r>
      <rPr>
        <b/>
        <sz val="9"/>
        <color rgb="FF000000"/>
        <rFont val="Gadugi"/>
        <family val="2"/>
      </rPr>
      <t>M10</t>
    </r>
    <r>
      <rPr>
        <sz val="9"/>
        <color rgb="FF000000"/>
        <rFont val="Gadugi"/>
        <family val="2"/>
      </rPr>
      <t xml:space="preserve"> X 1,50 X 70 MM</t>
    </r>
  </si>
  <si>
    <r>
      <rPr>
        <sz val="9"/>
        <color rgb="FF000000"/>
        <rFont val="Gadugi"/>
        <family val="2"/>
      </rPr>
      <t xml:space="preserve">MACHO DE ROSCAR ENTALLADOR, </t>
    </r>
    <r>
      <rPr>
        <b/>
        <sz val="9"/>
        <color rgb="FF000000"/>
        <rFont val="Gadugi"/>
        <family val="2"/>
      </rPr>
      <t xml:space="preserve">M3 </t>
    </r>
    <r>
      <rPr>
        <sz val="9"/>
        <color rgb="FF000000"/>
        <rFont val="Gadugi"/>
        <family val="2"/>
      </rPr>
      <t>X 0,50 X 40 MM</t>
    </r>
  </si>
  <si>
    <r>
      <rPr>
        <sz val="9"/>
        <color rgb="FF000000"/>
        <rFont val="Gadugi"/>
        <family val="2"/>
      </rPr>
      <t xml:space="preserve">MACHO DE ROSCAR ENTALLADOR, </t>
    </r>
    <r>
      <rPr>
        <b/>
        <sz val="9"/>
        <color rgb="FF000000"/>
        <rFont val="Gadugi"/>
        <family val="2"/>
      </rPr>
      <t>M4</t>
    </r>
    <r>
      <rPr>
        <sz val="9"/>
        <color rgb="FF000000"/>
        <rFont val="Gadugi"/>
        <family val="2"/>
      </rPr>
      <t xml:space="preserve"> X 0,70 X 45 MM</t>
    </r>
  </si>
  <si>
    <r>
      <rPr>
        <sz val="9"/>
        <color rgb="FF000000"/>
        <rFont val="Gadugi"/>
        <family val="2"/>
      </rPr>
      <t xml:space="preserve">MACHO DE ROSCAR ENTALLADOR, </t>
    </r>
    <r>
      <rPr>
        <b/>
        <sz val="9"/>
        <color rgb="FF000000"/>
        <rFont val="Gadugi"/>
        <family val="2"/>
      </rPr>
      <t xml:space="preserve">M5 </t>
    </r>
    <r>
      <rPr>
        <sz val="9"/>
        <color rgb="FF000000"/>
        <rFont val="Gadugi"/>
        <family val="2"/>
      </rPr>
      <t>X 0,80 X 48 MM</t>
    </r>
  </si>
  <si>
    <r>
      <rPr>
        <sz val="9"/>
        <color rgb="FF000000"/>
        <rFont val="Gadugi"/>
        <family val="2"/>
      </rPr>
      <t xml:space="preserve">MACHO DE ROSCAR ENTALLADOR, </t>
    </r>
    <r>
      <rPr>
        <b/>
        <sz val="9"/>
        <color rgb="FF000000"/>
        <rFont val="Gadugi"/>
        <family val="2"/>
      </rPr>
      <t>M6</t>
    </r>
    <r>
      <rPr>
        <sz val="9"/>
        <color rgb="FF000000"/>
        <rFont val="Gadugi"/>
        <family val="2"/>
      </rPr>
      <t xml:space="preserve"> X 1 X 50 MM</t>
    </r>
  </si>
  <si>
    <r>
      <rPr>
        <sz val="9"/>
        <color rgb="FF000000"/>
        <rFont val="Gadugi"/>
        <family val="2"/>
      </rPr>
      <t xml:space="preserve">MACHO DE ROSCAR ENTALLADOR, </t>
    </r>
    <r>
      <rPr>
        <b/>
        <sz val="9"/>
        <color rgb="FF000000"/>
        <rFont val="Gadugi"/>
        <family val="2"/>
      </rPr>
      <t>M8</t>
    </r>
    <r>
      <rPr>
        <sz val="9"/>
        <color rgb="FF000000"/>
        <rFont val="Gadugi"/>
        <family val="2"/>
      </rPr>
      <t xml:space="preserve"> X 1,25 X 56 MM</t>
    </r>
  </si>
  <si>
    <r>
      <rPr>
        <sz val="9"/>
        <color rgb="FF000000"/>
        <rFont val="Gadugi"/>
        <family val="2"/>
      </rPr>
      <t xml:space="preserve">MACHO DE ROSCAR ENTALLADOR, </t>
    </r>
    <r>
      <rPr>
        <b/>
        <sz val="9"/>
        <color rgb="FF000000"/>
        <rFont val="Gadugi"/>
        <family val="2"/>
      </rPr>
      <t>M10</t>
    </r>
    <r>
      <rPr>
        <sz val="9"/>
        <color rgb="FF000000"/>
        <rFont val="Gadugi"/>
        <family val="2"/>
      </rPr>
      <t xml:space="preserve"> X 1,50 X 70 MM</t>
    </r>
  </si>
  <si>
    <r>
      <rPr>
        <sz val="9"/>
        <color rgb="FF000000"/>
        <rFont val="Gadugi"/>
        <family val="2"/>
      </rPr>
      <t xml:space="preserve">MACHO DE ROSCAR ENTALLADOR, </t>
    </r>
    <r>
      <rPr>
        <b/>
        <sz val="9"/>
        <color rgb="FF000000"/>
        <rFont val="Gadugi"/>
        <family val="2"/>
      </rPr>
      <t>M12</t>
    </r>
    <r>
      <rPr>
        <sz val="9"/>
        <color rgb="FF000000"/>
        <rFont val="Gadugi"/>
        <family val="2"/>
      </rPr>
      <t xml:space="preserve"> X 1,75 X 75 MM</t>
    </r>
  </si>
  <si>
    <t>PORTAMACHOS MANUAL PARA M1 - 12, Nr. 1 1/2 - 215 MM</t>
  </si>
  <si>
    <t>PORTAMACHOS MANUAL PARA M4 - 12, Nr. 2 - 280 MM</t>
  </si>
  <si>
    <t>PORTA MACHO CON CRIQUE M 3 - 10, Nr. 1 - 85 MM</t>
  </si>
  <si>
    <t>PORTA MACHO CON CRIQUE M 5 - 12, Nr. 2 - 110 MM</t>
  </si>
  <si>
    <t>ADAPTADOR DE PUNTAS A 90ª</t>
  </si>
  <si>
    <t>IMÁN PARA HERRAMIENTAS</t>
  </si>
  <si>
    <t>PORTAPUNTAS SHORTY, EXTRA CORTO, 1/4 LONGITUD 35mm</t>
  </si>
  <si>
    <t>PORTAPUNTAS 2 EN 1, DE CAMBIO RÁPIDO</t>
  </si>
  <si>
    <t>Cambio rápido, extra largo 300 mm, inserción 1/4" hexagonal, con imán, anillo elástico,</t>
  </si>
  <si>
    <t>4009311007308</t>
  </si>
  <si>
    <t>Encastre SDS Plus para puntas de 1/4" hexagonal, con imán permanente, anillo de resorte.</t>
  </si>
  <si>
    <t>4009311006004</t>
  </si>
  <si>
    <t>VÁSTAGO DE INSERCIÓN SDS PLUS PARA MANDRILES</t>
  </si>
  <si>
    <t>MANDRIL CORONA DENTADA CON LLAVE Y VASTAGO HEXAGONAL 1/4 - RANGO DE SUJECION 0,5 - 6,5 MM</t>
  </si>
  <si>
    <t>MANDRIL DENTADO 13mm CON LLAVE</t>
  </si>
  <si>
    <t>MANDRIL AUTO AJUSTABLE 13mm ROSCA IZQUIERDA</t>
  </si>
  <si>
    <t>MANDRIL DE SUJECIÓN RÁPIDA - INSERCION 1/2" x 20 - RANGO DE SUJECION 1.5 - 13 mm</t>
  </si>
  <si>
    <t>4009312984721</t>
  </si>
  <si>
    <t>MANDRIL DE SUJECION RAPIDA CON VASTAGO HEXAGONAL 1/4. RANGO DE SUJECIÓN 0,5 - 6,5 mm</t>
  </si>
  <si>
    <t>LLAVE PARA MANDRILES DE 10 Y 13 mm MANGO CORTO</t>
  </si>
  <si>
    <t>LLAVE PARA MANDRILES DE 10 Y 13 mm MANGO LARGO</t>
  </si>
  <si>
    <t>CEPILLOS DE ALAMBRE Y NYLON</t>
  </si>
  <si>
    <t>DISCO DE LIMPIEZA PARA TALADRO 100 X 8 MM</t>
  </si>
  <si>
    <t>CEPILLO CIRCULAR, ALAMBRE DE ACERO HSS ONDULADO, PARA TALADRO, GRUESO - Ø75MM</t>
  </si>
  <si>
    <t>CEPILLO CIRCULAR, ALAMBRE DE ACERO HSS ONDULADO, PARA TALADRO, FINO - Ø100MM</t>
  </si>
  <si>
    <t>CEPILLO CIRCULAR, ALAMBRE DE ACERO HSS ONDULADO, PARA TALADRO, GRUESO - Ø100MM</t>
  </si>
  <si>
    <t>CEPILLO CIRCULAR, ESPESOR DOBLE, ALAMBRE DE ACERO HSS, ONDULADO - GRUESO - Ø75MM</t>
  </si>
  <si>
    <t>CEPILLO CIRCULAR, ESPESOR DOBLE, ALAMBRE DE ACERO HSS, ONDULADO - GRUESO - Ø100MM</t>
  </si>
  <si>
    <t>CEPILLO CIRCULAR, ALAMBRE DE ACERO ESPECIAL, INOXIDABLE, ONDULADO, FINO Ø 75 MM</t>
  </si>
  <si>
    <t>4009316098103</t>
  </si>
  <si>
    <t>CEPILLO CIRCULAR, ALAMBRE DE LATÓN, ONDULADO - GRUESO - Ø75MM</t>
  </si>
  <si>
    <t>CEPILLO CIRCULAR, ALAMBRE DE LATÓN, ONDULADO - FINO - Ø75MM</t>
  </si>
  <si>
    <t>CEPILLO CIRCULAR, ALAMBRE FINO - Ø80MM</t>
  </si>
  <si>
    <t>AGGRESSO-FLEX ® CEPILLO CIRCULAR, ALAMBRE DE ACERO, M 14, TRENZADO - Ø 115MM HILO 0,5 MM</t>
  </si>
  <si>
    <t>4009317197300</t>
  </si>
  <si>
    <t>CEPILLO CIRCULAR, ALAMBRE HSS TRENZADO, PARA TALADROS - Ø 70mm</t>
  </si>
  <si>
    <t>CEPILLO CÓNICO, ALAMBRE DE ACERO, TRENZADO, Ø 100 MM - HILO 0,5 MM</t>
  </si>
  <si>
    <t>AGGRESSO-FLEX®, CEPILLO DE COPA, ALAMBRE DE ACERO TRENZADO, Ø 66 MM - HILO 0,5 MM</t>
  </si>
  <si>
    <t>AGGRESSO-FLEX®, CEPILLO DE COPA, ALAMBRE DE ACERO TRENZADO, Ø 100 MM - HILO 0,5 MM</t>
  </si>
  <si>
    <t>AGGRESSO-FLEX® CEPILLO DE COPA, ALAMBRE DE ACERO, ONDULADO, Ø 60 MM</t>
  </si>
  <si>
    <t>CEPILLO DE COPA, HSS ALAMBRE DE ACERO, ONDULADO, GRUESO - Ø 50MM</t>
  </si>
  <si>
    <t>CEPILLO DE COPA, HSS ALAMBRE DE ACERO, ONDULADO, FINO - Ø 75MM</t>
  </si>
  <si>
    <t>CEPILLO DE COPA, HSS ALAMBRE DE ACERO, ONDULADO, GRUESO- Ø 75MM</t>
  </si>
  <si>
    <t>CEPILLO DE COPA, EXTRA PESADO, HSS ALAMBRE DE ACERO, ONDULADO, Ø 75 MM</t>
  </si>
  <si>
    <t>CEPILLO DE COPA, ALAMBRE DE LATÓN, ONDULADO, FINO - Ø50MM</t>
  </si>
  <si>
    <t>CEPILLO DE COPA, HSS ALAMBRE DE ACERO, ONDULADO, FINO - Ø 50 MM</t>
  </si>
  <si>
    <t>CEPILLO PINCEL, ALAMBRE DE ACERO HSS, ONDULADO, ø 25 mm</t>
  </si>
  <si>
    <t>CEPILLO CIRCULAR, NAILON ABRASIVO FINO - Ø 75MM</t>
  </si>
  <si>
    <t>CEPILLO CIRCULAR, NAILON ABRASIVO GRUESO - Ø 75MM</t>
  </si>
  <si>
    <t>CEPILLO CIRCULAR, NAILON ABRASIVO GRUESO - Ø 100MM</t>
  </si>
  <si>
    <t>CEPILLO DE COPA, NAILON ABRASIVO GRUESO - Ø 50MM</t>
  </si>
  <si>
    <t>CEPILLO DE COPA, NAILON ABRASIVO GRUESO - Ø 75MM</t>
  </si>
  <si>
    <t>CEPILLO EN ABANICO DE NAILON, Ø 100 MM - 10 COMPARTIMENTOS - FINO</t>
  </si>
  <si>
    <t>CEPILLO DE CABEZA DE PINCEL DE NAILON PARA EL USO CON TALADROS, Ø 22mm</t>
  </si>
  <si>
    <t>CEPILLO EN ESPIRAL PARA TUBOS, ALAMBRE DE ACERO, ONDULADO 200mm - Ø20 X 55mm</t>
  </si>
  <si>
    <t>CEPILLO EN ESPIRAL PARA TUBOS, ALAMBRE DE ACERO, ONDULADO 200mm - Ø26 X 55mm</t>
  </si>
  <si>
    <t>CEPILLO EN ESPIRAL PARA TUBOS, ALAMBRE DE ACERO, ONDULADO 200mm - Ø32 X 55mm</t>
  </si>
  <si>
    <t>CEPILLO EN ESPIRAL PARA TUBOS, ALAMBRE DE ACERO, ONDULADO 200mm - Ø38 X 55mm</t>
  </si>
  <si>
    <t>4009315996004</t>
  </si>
  <si>
    <t>PUNTAS Y CINCELES</t>
  </si>
  <si>
    <t>Punta SDS Plus 250 mm Italiana</t>
  </si>
  <si>
    <t>PUNTA SDS PLUS 250 mm</t>
  </si>
  <si>
    <t>CINCEL SDS PLUS 250 x 20mm</t>
  </si>
  <si>
    <t>CINCEL SDS PLUS PALA ANCHA 250 x 40 mm</t>
  </si>
  <si>
    <r>
      <rPr>
        <sz val="9"/>
        <color rgb="FF000000"/>
        <rFont val="Gadugi"/>
        <family val="2"/>
      </rPr>
      <t>SET DE 3 CINCELES SDS x</t>
    </r>
    <r>
      <rPr>
        <b/>
        <sz val="9"/>
        <color rgb="FF000000"/>
        <rFont val="Gadugi"/>
        <family val="2"/>
      </rPr>
      <t xml:space="preserve"> 250 mm</t>
    </r>
    <r>
      <rPr>
        <sz val="9"/>
        <color rgb="FF000000"/>
        <rFont val="Gadugi"/>
        <family val="2"/>
      </rPr>
      <t>(1 punta, 1 cincel y 1 cincel pala ancha)</t>
    </r>
  </si>
  <si>
    <t>SET CINCELES SDS -PLUS 6 piezas: 1 cincel, 1 punta y 4 mechas: 1 X 110MM x 5mm- 1 X 110MM x 6mm- 1 X 160MM x 8mm- 1 X 240MM x 10mm</t>
  </si>
  <si>
    <t>Punta SDS MAX 400 mm</t>
  </si>
  <si>
    <t>PUNTA SDS Max 600 mm</t>
  </si>
  <si>
    <t>CINCEL SDS MAX 25 MM X 280 MM</t>
  </si>
  <si>
    <t xml:space="preserve">CINCEL DE 400 MM DE VASTAGO PUNTIAGUDO "High Quality " </t>
  </si>
  <si>
    <t>CINCEL SDS MAX 25 MM X 600 MM</t>
  </si>
  <si>
    <t>CINCEL SDS MAX PALA ANCHA 400 MM X 50 MM</t>
  </si>
  <si>
    <t>CINCEL ACANALADO SDS MAX 32 x 300 MM</t>
  </si>
  <si>
    <t>SET DE 3 CINCELES SDS MAX: 1 Cincel, 1 cincel pala ancha, 1 punta, 400 mm SDS MAX</t>
  </si>
  <si>
    <t>SET DE 5 Piezas SDS Para Rotomartillo</t>
  </si>
  <si>
    <t>CUTTERS</t>
  </si>
  <si>
    <t>RASCADOR PARA SUELOS Y VENTANAS CON MANGO LARGO - 25cm x 10cm</t>
  </si>
  <si>
    <t>CUCHILLA PARA RASCADOR LARGO x 10 - 10cm</t>
  </si>
  <si>
    <t>RASCADOR DOMÉSTICO DE ACERO INOX. DOBLE CARA - 4,3cm</t>
  </si>
  <si>
    <t>CUCHILLAS DE REPUESTO PARA EL RASCADOR DOMÉSTICO - 5 PZAS</t>
  </si>
  <si>
    <t>RASCADOR PARA VENTANAS - 6cm x 1,9cm</t>
  </si>
  <si>
    <t>NAVAJA Y TRINCHETA - 16,5cm</t>
  </si>
  <si>
    <t>CUCHILLO PARA JARDÍN Y EXTERIORES CON FUNDA - 22cm x 3,2cm</t>
  </si>
  <si>
    <t>CUCHILLO DE RESCATE FIRE DEPT 12,5 cm</t>
  </si>
  <si>
    <t>CUTTER DE HOJA RÁPIDA CON BLOQUEO AUTOMÁTICO Y FUNCIÓN DE CARGA AUTOMÁTICA</t>
  </si>
  <si>
    <t>CUTTER 9 MM. AUTOBLOQUEO</t>
  </si>
  <si>
    <t>CUTTER 18 MM. AUTOBLOQUEO</t>
  </si>
  <si>
    <t>CUCHILLAS DE RECAMBIO PARA CUTTER - 9 mm</t>
  </si>
  <si>
    <t>CUCHILLAS DE RECAMBIO PARA CUTTER - 18 mm</t>
  </si>
  <si>
    <t>CUTTER POWERLOCK CON CUCHILLA DE SEGMENTOS - 9 mm</t>
  </si>
  <si>
    <t>CUTTER POWERLOCK CON CUCHILLA DE SEGMENTOS - 18 mm</t>
  </si>
  <si>
    <t>CUTTER ECO CON CUCHILLA - 9 mm</t>
  </si>
  <si>
    <t>CUTTER ECO CON CUCHILLA - 18 mm</t>
  </si>
  <si>
    <t>CUTTER TRAPEZOIDAL ERGONÓMICO DE SEGURIDAD CON CORTADOR DE CABLE</t>
  </si>
  <si>
    <t>CUTTER PLEGABLE TRAPEZOIDAL CON BOLSILLO DE NYLON</t>
  </si>
  <si>
    <t>CUTTER DE ALFOMBRA DE HOJA TRAPEZOIDAL</t>
  </si>
  <si>
    <t>CUCHILLO TRAPEZOIDAL DE SEGURIDAD CON CORTADOR DE CABLE</t>
  </si>
  <si>
    <t>HERRAMIENTA MULTI FUNCION DE BOLSILLO - 11 piezas - 9 mm</t>
  </si>
  <si>
    <t>SET CUTTER - 9 mm CON 5 CUCHILLAS DE REPUESTO</t>
  </si>
  <si>
    <t>SET CUTTER - 18 mm CON 5 CUCHILLAS DE REPUESTO</t>
  </si>
  <si>
    <t xml:space="preserve">ACCESORIOS DE CORTE Y HOJAS DE SIERRA                                                         </t>
  </si>
  <si>
    <t>HOJA DE SIERRA BIM CON SOPORTE ABIERTO, SEMICIRCULAR - Ø 88 mm</t>
  </si>
  <si>
    <t>Hojas de sierra de inmersión CV para madera - 22 mm x 48 mm</t>
  </si>
  <si>
    <t>HOJA DE SIERRAS MULTIFUNCION - PARA MADERA 10mm</t>
  </si>
  <si>
    <t>HOJA DE SIERRAS MULTIFUNCION - UNIVERSAL (METAL) 10mm</t>
  </si>
  <si>
    <t>ADAPTADOR UNIVERSAL, OMT</t>
  </si>
  <si>
    <t>MULTI HERRAMIENTA SET 17 PIEZAS</t>
  </si>
  <si>
    <t>HOJAS PARA CALADORA MADERA MEDIO - 100 x 3,2/5,2 MM</t>
  </si>
  <si>
    <t>HOJAS PARA CALADORA MADERA GRUESO - 100 x 3,2/5,2 MM</t>
  </si>
  <si>
    <t>HOJAS PARA CALADORA MADERA CURVA - 80 x 1,4 MM</t>
  </si>
  <si>
    <t>HOJAS PARA CALADORA MADERA FINO - 100 x 8 MM</t>
  </si>
  <si>
    <t>HOJAS PARA CALADORA METAL FINO - Prof. De corte 64,5 mm</t>
  </si>
  <si>
    <t>HOJAS PARA CALADORA METAL FINO - Prof. De corte 73,5 mm</t>
  </si>
  <si>
    <t>SET DE HOJAS PARA CALADORA - 10 PIEZAS ENCASTRE UNIVERSAL</t>
  </si>
  <si>
    <t xml:space="preserve">HOJAS DE SIERRA SABLE                                                           </t>
  </si>
  <si>
    <t>HOJAS DE SIERRA SABLE PARA MADERA CORTES CURVOS - 240/220 MM - CORTE MUY GRUESO</t>
  </si>
  <si>
    <t>4009315763309</t>
  </si>
  <si>
    <t>HOJAS DE SIERRA SABLE PARA MADERA CORTE FINO - GRUESO MADERA DURA/BLANDA</t>
  </si>
  <si>
    <t>2 HOJAS PARA SIERRA SABLE (228 mm, SB)</t>
  </si>
  <si>
    <t>4009315764009</t>
  </si>
  <si>
    <t>HOJAS DE SIERRA SABLE CON DOBLE VASTAGO</t>
  </si>
  <si>
    <t>4009315779003</t>
  </si>
  <si>
    <t>HOJAS DE SIERRA SABLE UNIVERSAL X 2 UNIDADES - Largo 153/130 - Corte Medio</t>
  </si>
  <si>
    <t>4009315784007</t>
  </si>
  <si>
    <t>HOJAS DE SIERRA DE SABLE DIAMANTE, TRABAJO EN BALDOSAS Y CERÁMICA</t>
  </si>
  <si>
    <t>MANGO DE SIERRA UNIVERSAL - SET DE 2 PZAS</t>
  </si>
  <si>
    <t>4009316233207</t>
  </si>
  <si>
    <t>2 HOJAS DENTADAS CALAR (MADERA) corte fino, largo 116mm</t>
  </si>
  <si>
    <t>JUEGO DE HOJAS PARA SIERRA SABLE 3 PIEZAS (madera y metal)</t>
  </si>
  <si>
    <t>JUEGOS DE HOJAS PARA CALADORAS - 6 PIEZAS ENCASTRE UNIVERSAL</t>
  </si>
  <si>
    <t>DISCOS DE CORTE</t>
  </si>
  <si>
    <t>DISCOS DE CORTE PARA METAL, FINO - 115 MM X 1 MM</t>
  </si>
  <si>
    <t>DISCOS DE CORTE PARA METAL, FINO - 115 MM X 1,6 MM</t>
  </si>
  <si>
    <t>DISCOS DE CORTE PARA METAL, FINO - 125 MM X 1 MM</t>
  </si>
  <si>
    <t>DISCOS DE CORTE PARA METAL, FINO - 180 MM X 1,6 MM</t>
  </si>
  <si>
    <t>DISCOS DE CORTE PARA METAL, FINO - 230 MM X 1,9 MM</t>
  </si>
  <si>
    <t>DISCO DE CORTE DE DIAMANTE UNIVERSAL, AGGRESSO-FLEX® MULTI CUT - Ø 115 x 22,23 X 1 mm</t>
  </si>
  <si>
    <t>DISCO DE CORTE DE DIAMANTE UNIVERSAL, AGGRESSO-FLEX® MULTI CUT - Ø 115 x 22,23 X 2,2 mm</t>
  </si>
  <si>
    <t>DISCO DE CARBURO DE TUNGSTENO ESPOLVOREADA Ø 115 MM EN GRUESO - Ø 115 mm EN GRUESO</t>
  </si>
  <si>
    <t>DISCO AGGRESO-FLEX DIAMOND, 2 FILAS - Ø115 mm</t>
  </si>
  <si>
    <t>DISCO DE CORTE DE DIAMANTE CONTINUO SILVER LINE - 115 X 22,23 X 1,9 MM</t>
  </si>
  <si>
    <t>DISCO DE CORTE DE DIAMANTE CONTINUO SILVER LINE - 125 X 22,23 X 2 MM</t>
  </si>
  <si>
    <t>DISCO DE CORTE DE DIAMANTE CONTINUO SILVER LINE - 180 X 22,23 X 2 MM</t>
  </si>
  <si>
    <t>DISCO DE CORTE DE DIAMANTE CONTINUO SILVER LINE - 230 X 22,23 X 2,4 MM</t>
  </si>
  <si>
    <t>DISCO DE CORTE DE DIAMANTE TURBO - 115 X 22,23 X 2,2 MM</t>
  </si>
  <si>
    <t>4009317971702</t>
  </si>
  <si>
    <t>DISCO DE CORTE DE DIAMANTE TURBO - 125 X 22,23 X 2,2 MM</t>
  </si>
  <si>
    <t>DISCO DE CORTE DE DIAMANTE TURBO - 230 X 22,23 X 2,8 MM</t>
  </si>
  <si>
    <t>DISCO DE CORTE DE DIAMANTE SEGMENTADO TURBO - 115 X 22 X 2,5 MM</t>
  </si>
  <si>
    <t>DISCO DE CORTE DE DIAMANTE SEGMENTADO TURBO - 180 X 22 X 2,5 MM</t>
  </si>
  <si>
    <t>DISCO DE CORTE DE DIAMANTE SEGMENTADO TURBO - 230 X 22 X 2,5 MM</t>
  </si>
  <si>
    <t>DISCO DE CORTE DE DIAMANTE, SILVER-LINE - Ø 115 X 22,23 X 1,4 MM</t>
  </si>
  <si>
    <t>DISCO DE CORTE DE DIAMANTE, SILVER-LINE - Ø 125 X 22,23 X 1,4 MM</t>
  </si>
  <si>
    <t>DISCO DE CORTE DE DIAMANTE, SILVER-LINE - Ø 180 X 22,23 X 2 MM</t>
  </si>
  <si>
    <t>DISCO DE CORTE DE DIAMANTE, SILVER-LINE - Ø 230 X 22,23 X 2 MM</t>
  </si>
  <si>
    <t>DISCO DE CORTE DE DIAMANTE - Ø115 X 22,23 X 1,4 MM</t>
  </si>
  <si>
    <t>AGGRESSO-FLEX® DISCO DE CORTE FINO DIAMANTE - Ø 115 X 22 X 1,4 MM</t>
  </si>
  <si>
    <t>AGGRESSO-FLEX® DISCOS DE CORTE GOLD-LINE DIAMANTE - Ø 115 X 22 X 2,2 MM</t>
  </si>
  <si>
    <t>AGGRESSO-FLEX® BLACK-LINE DISCOS DE CORTE DIAMANTE - Ø 115 X 22 X 2,2 MM</t>
  </si>
  <si>
    <t>CUT-FIX® RED-LINE, DISCOS DE CORTE DIAMANTE - Ø 115 X 22 X 2,2 MM</t>
  </si>
  <si>
    <t>CUT-FIX® GREEN-LINE, DISCOS DE CORTE DIAMANTE - Ø 115 X 22 X 1,6 MM</t>
  </si>
  <si>
    <t>Disco de corte diamantado, borde de corte segmentado, 125 x 22,2</t>
  </si>
  <si>
    <t xml:space="preserve">DISCOS DE SIERRA CIRCULAR                                                         </t>
  </si>
  <si>
    <t>4009315869575</t>
  </si>
  <si>
    <t>ANILLOS REDUCTORES PARA HOJAS DE SIERRA CIRCULAR - DE 20 A 16 MM</t>
  </si>
  <si>
    <t>ANILLOS REDUCTORES PARA HOJAS DE SIERRA CIRCULAR - DE 30 A 16 MM</t>
  </si>
  <si>
    <t>ANILLOS REDUCTORES PARA HOJAS DE SIERRA CIRCULAR - DE 30 A 20 MM</t>
  </si>
  <si>
    <t xml:space="preserve">LIJAS                                                         </t>
  </si>
  <si>
    <t>DISCO DE LIJA CON SISTEMA QUICK-STICK. (2x40, 2x120, 1x240) - 5 unidades</t>
  </si>
  <si>
    <t>DISCO DE LIJA CON SISTEMA QUICK-STICK - 125/40 x 5 unidades</t>
  </si>
  <si>
    <t>DISCO DE LIJA CON SISTEMA QUICK-STICK - 125/60 x 5 unidades</t>
  </si>
  <si>
    <t>DISCO DE LIJA CON SISTEMA QUICK-STICK - 125/80 x 5 unidades</t>
  </si>
  <si>
    <t>DISCO DE LIJA CON SISTEMA QUICK-STICK - 125/120 x 5 unidades</t>
  </si>
  <si>
    <t>DISCO DE LIJA CON SISTEMA QUICK-STICK - 125/180 x 5 unidades</t>
  </si>
  <si>
    <t>DISCO DE LIJA CON SISTEMA QUICK-STICK - 125/240 x 5 unidades</t>
  </si>
  <si>
    <t>DISCO DE LIJA CON SISTEMA QUICK-STICK - 125/320 x 5 unidades</t>
  </si>
  <si>
    <t>QUICK-STICK DISCOS ABRASIVOS, MADERA Y LACA - Ø 125 - Grano 60</t>
  </si>
  <si>
    <t>LIJA PARA LIJADORA TELESCOPICA - 225/40 PARA TC-DW 225 X 5 UNIDADES</t>
  </si>
  <si>
    <t>4009314920703</t>
  </si>
  <si>
    <t>LIJA PARA LIJADORA TELESCOPICA - 225/80 PARA TC-DW 225 X 5 UNIDADES</t>
  </si>
  <si>
    <t>4009314921045</t>
  </si>
  <si>
    <t>LIJA PARA LIJADORA TELESCOPICA - 225/120 PARA TC-DW 225 X 5 UNIDADES</t>
  </si>
  <si>
    <t>4009314921083</t>
  </si>
  <si>
    <t>LIJA PARA LIJADORA TELESCOPICA - 225/180 PARA TC-DW 225 X 5 UNIDADES</t>
  </si>
  <si>
    <t>4009314921120</t>
  </si>
  <si>
    <t>SET DE 30 LIJAS Ø 125 MM</t>
  </si>
  <si>
    <t>LIJAS REDONDAS PERFORACION UNIVERSAL - Ø 125 - Grano 40 - x 5 unidades</t>
  </si>
  <si>
    <t>LIJAS REDONDAS PERFORACION UNIVERSAL - Ø 125 - Grano 60 - x 5 unidades</t>
  </si>
  <si>
    <t>LIJAS REDONDAS PERFORACION UNIVERSAL - Ø 125 - Grano 80 - x 5 unidades</t>
  </si>
  <si>
    <t>LIJAS REDONDAS PERFORACION UNIVERSAL - Ø 125 - Grano 120 - x 5 unidades</t>
  </si>
  <si>
    <t>LIJAS REDONDAS PERFORACION UNIVERSAL - Ø 125 - Grano 180 - x 5 unidades</t>
  </si>
  <si>
    <t>LIJAS REDONDAS PERFORACION UNIVERSAL - Ø 125 - Grano 240 - x 5 unidades</t>
  </si>
  <si>
    <t>REJILLAS ABRASIVAS - Ø 125 - Grano 80 - x 5 unidades</t>
  </si>
  <si>
    <t>REJILLAS ABRASIVAS - Ø 125 - Grano 120 - x 5 unidades</t>
  </si>
  <si>
    <t>REJILLAS ABRASIVAS - Ø 125 - Grano 220 - x 5 unidades</t>
  </si>
  <si>
    <t>REJILLA ABRASIVA - Ø 225 - Grano 80 - x 5 unidades</t>
  </si>
  <si>
    <t>REJILLA ABRASIVA - Ø 225 Grano 120 - x 5 unidades</t>
  </si>
  <si>
    <t>REJILLA ABRASIVA - Ø 225 Grano 220 - x 5 unidades</t>
  </si>
  <si>
    <t>LIJA PARA MULTIHERRAMIENTA CON SISTEMA QUICK-STICK - 2 x 40, 1 x 120, 2 x 240 (5 unidades)</t>
  </si>
  <si>
    <t>LIJA PARA MULTIHERRAMIENTA CON SISTEMA QUICK-STICK - GR 60 (5 unidades)</t>
  </si>
  <si>
    <t>LIJA PARA MULTIHERRAMIENTA CON SISTEMA QUICK-STICK - GR 240 (5 unidades)</t>
  </si>
  <si>
    <t>SET Lijas Delta sistema Quick Stick GR. 4 x 60, 4 x 120, 4 x 180 (12 unidades)</t>
  </si>
  <si>
    <t>LIJA DELTA PARA TE-OS 18 LI  CON SISTEMA QUICK-STICK - GR 40 (5 unidades)</t>
  </si>
  <si>
    <t>LIJA DELTA PARA TE-OS 18 LI  CON SISTEMA QUICK-STICK - GR 60 (5 unidades)</t>
  </si>
  <si>
    <t>LIJA DELTA PARA TE-OS 18 LI  CON SISTEMA QUICK-STICK - GR 80 (5 unidades)</t>
  </si>
  <si>
    <t>LIJA DELTA PARA TE-OS 18 LI  CON SISTEMA QUICK-STICK - GR 120 (5 unidades)</t>
  </si>
  <si>
    <t>LIJA DELTA PARA TE-OS 18 LI  CON SISTEMA QUICK-STICK - GR 180 (5 unidades)</t>
  </si>
  <si>
    <t>SET LIJAS 4 x Grano 60 - 4 x Grano 120- 4 x Grano 180</t>
  </si>
  <si>
    <t>HOJA DE LIJA CON SISTEMA QUICK-STICK  - GR 40 115 X 230 mm (5 unidades)</t>
  </si>
  <si>
    <t>HOJA DE LIJA CON SISTEMA QUICK-STICK  - GR 80 115 X 230 mm (5 unidades)</t>
  </si>
  <si>
    <t>HOJA DE LIJA CON SISTEMA QUICK-STICK  - GR 120 115 X 230 mm (5 unidades)</t>
  </si>
  <si>
    <t>HOJA DE LIJA CON SISTEMA QUICK-STICK  - GR 180 115 X 230 mm (5 unidades)</t>
  </si>
  <si>
    <t xml:space="preserve">Set de 15 unidades 230x115mm (5 grano 40, 5 grano 80 y 5 grano 120). </t>
  </si>
  <si>
    <t>4009318189755</t>
  </si>
  <si>
    <t>Esponjas abrasivas angulares, juego de 3.</t>
  </si>
  <si>
    <t>ESPONJA ABRASIVA MADERA Y METAL - FINA x 24 UNIDADES</t>
  </si>
  <si>
    <t>ESPONJA ABRASIVA MADERA Y METAL - MEDIA x 24 UNIDADES</t>
  </si>
  <si>
    <t>ESPONJA ABRASIVA, LACA Y COCHE, RESISTENTE AL AGUA - FINO x 24 UNIDADES</t>
  </si>
  <si>
    <t>ESPONJA ABRASIVA, LACA Y COCHE, RESISTENTE AL AGUA - MEDIO x 24 UNIDADES</t>
  </si>
  <si>
    <t>ESPONJA ABRASIVA, LACA Y COCHE, RESISTENTE AL AGUA - GRUESO x 24 UNIDADES</t>
  </si>
  <si>
    <t>ESPONJA ABRASIVA, AUTO-SCHLEIFIX, LACA Y COCHE, RESISTENTE AL AGUA - FINO x 1 UNIDAD</t>
  </si>
  <si>
    <t>ESPONJA ABRASIVA, AUTO-SCHLEIFIX, LACA Y COCHE, RESISTENTE AL AGUA - MEDIO x 1 UNIDAD</t>
  </si>
  <si>
    <t>ESPONJA ABRASIVA UNI-SCHLEIFIX MADERA Y METAL - FINO x 1 UNIDAD</t>
  </si>
  <si>
    <t>ESPONJA ABRASIVA UNI-SCHLEIFIX MADERA Y METAL - MEDIO, GRUESO x 1 UNIDAD</t>
  </si>
  <si>
    <t>LIJA DE BANDA 75 x 533 - GR 40 (3 unidades)</t>
  </si>
  <si>
    <t>LIJA DE BANDA 75 x 533 - GR 80 (3 unidades)</t>
  </si>
  <si>
    <t>LIJA DE BANDA 75 x 533 - GR 100 (3 unidades)</t>
  </si>
  <si>
    <t>LIJA DE BANDA 75 x 533 - GR 120 (3 unidades)</t>
  </si>
  <si>
    <t>LIJA DE BANDA 75 x 533 - GR 150 (3 unidades)</t>
  </si>
  <si>
    <t>LIJA DE BANDA 75 x 533 - GR 240 (3 unidades)</t>
  </si>
  <si>
    <t>LIJA DE BANDA 75 x 457 - GR 40 (10 unidades)</t>
  </si>
  <si>
    <t>LIJA DE BANDA 75 x 457 - GR 60 (10 unidades)</t>
  </si>
  <si>
    <t>LIJA DE BANDA 75 x 457 - GR 80 (10 unidades)</t>
  </si>
  <si>
    <t>PLATO DE APOYO PARA AMOLADORA - Ø 125 MM</t>
  </si>
  <si>
    <t>QUICK-STICK PLATO DE APOYO ADHESIVO PARA TALADRO - Ø125MM</t>
  </si>
  <si>
    <t>PLATO PARA AMOLADORA CON SISTEMA QUICK STICK - Ø115mm</t>
  </si>
  <si>
    <t>PLATO PARA TALADRO CON SISTEMA QUICK STICK - Ø115mm</t>
  </si>
  <si>
    <t>PLATO DE APOYO PARA TALADRO CON ARTICULACIÓN ESFÉRICA - Ø125 MM</t>
  </si>
  <si>
    <t>DISCOS PARA PLATO DE AMOLADORA CON SISTEMA QUICK-STICK - 115 mm 120 K SB (10 unidades)</t>
  </si>
  <si>
    <t>DISCOS PARA PLATO DE AMOLADORA CON SISTEMA QUICK-STICK - 115 mm 80 K SB (10 unidades)</t>
  </si>
  <si>
    <t>DISCOS PARA PLATO DE AMOLADORA CON SISTEMA QUICK-STICK - 115 mm 40 K SB (10 unidades)</t>
  </si>
  <si>
    <t>DISCOS PARA PLATO DE AMOLADORA CON SISTEMA QUICK-STICK - 115 mm surtido (10 unidades)</t>
  </si>
  <si>
    <t>DISCOS ABRASIVOS, QUICK-STICK, CORINDÓN PURO, Ø 125 mm Surtido (5 unidades)</t>
  </si>
  <si>
    <t>DISCOS ABRASIVOS, QUICK-STICK, CORINDÓN PURO, Ø 125 mm GR 120 (5 unidades)</t>
  </si>
  <si>
    <t>DISCOS ABRASIVOS, QUICK-STICK, CORINDÓN PURO, Ø 125 mm GR 80 (5 unidades)</t>
  </si>
  <si>
    <t>DISCOS ABRASIVOS, QUICK-STICK, CORINDÓN PURO, Ø 125 mm GR 40 (5 unidades)</t>
  </si>
  <si>
    <t>LIJAS PARA LA  TC-PE 150 CON SISTEMA QUICK STICK - Ø 150 mm, Grano 60 (5 unidades)</t>
  </si>
  <si>
    <t>LIJAS PARA LA  TC-PE 150 CON SISTEMA QUICK STICK - Ø 150 mm, Grano 80 (5 unidades)</t>
  </si>
  <si>
    <t>LIJAS PARA LA  TC-PE 150 CON SISTEMA QUICK STICK - Ø 150 mm, Grano 120 (5 unidades)</t>
  </si>
  <si>
    <t>LIJAS PARA LA  TC-PE 150 CON SISTEMA QUICK STICK - Ø 150 mm, Grano 180 (5 unidades)</t>
  </si>
  <si>
    <t>LIJAS PARA LA  TC-PE 150 CON SISTEMA QUICK STICK - Ø 150 mm, Grano 240 (5 unidades)</t>
  </si>
  <si>
    <t xml:space="preserve">VARIOS Y BRICOLAGE                                                           </t>
  </si>
  <si>
    <t>CUCHILLAS DE REPUESTO PARA RECORTADORA DE CANTOS</t>
  </si>
  <si>
    <t>MARCADOR DE CENTRADO CON LÁPIZ Y ESCALA MÉTRICA</t>
  </si>
  <si>
    <t>FALSA ESCUADRA KWB CON BISECTRIZ</t>
  </si>
  <si>
    <t>SARGENTO PARA INGLETES</t>
  </si>
  <si>
    <t>NIVEL BURBUJA PARA CUERDAS</t>
  </si>
  <si>
    <t>CALIBRE DE AJUSTE PARA FRESADORAS Y SIERRAS CIRCULARES DE MESA</t>
  </si>
  <si>
    <t>ATORNILLADOR DE ALCAYATAS Y PITONES, 2 PZAS</t>
  </si>
  <si>
    <t>SURTIDO DE CUÑAS DE GARRA PARA ASEGURAR MANGOS, 3 PIEZAS</t>
  </si>
  <si>
    <t>4009314494105</t>
  </si>
  <si>
    <t>4009314495102</t>
  </si>
  <si>
    <t>4009314495201</t>
  </si>
  <si>
    <t>AFILADOR DE CUCHILLAS Y TIJERAS PARA TALADRO</t>
  </si>
  <si>
    <t>KIT ACCESESORIOS MINI TORNO 105 PIEZAS DE 3MM</t>
  </si>
  <si>
    <t>KIT FRESAS PARA MADERA Y METALES NO FERROSOS DE 6 MM</t>
  </si>
  <si>
    <t>BOMBA MAXI P63 - CAUDAL 2400 L/H - ALTURA ELEVACION 40 M - ALTURA ASPIRACION 4M</t>
  </si>
  <si>
    <t>4009315060002</t>
  </si>
  <si>
    <t xml:space="preserve">SETS                                                           </t>
  </si>
  <si>
    <t>IMÁGEN</t>
  </si>
  <si>
    <t>GARDEN PROFESSIONAL</t>
  </si>
  <si>
    <t>GARDEN POWER X CHANGE</t>
  </si>
  <si>
    <t>GARDEN JARDIÍN MANUAL Y ELÉCTRICO</t>
  </si>
  <si>
    <t>TOOLS PROFESSIONAL</t>
  </si>
  <si>
    <t>TOOLS POWER X CHANGE</t>
  </si>
  <si>
    <t>TP-ID 18-C Li BL - Solo</t>
  </si>
  <si>
    <t>https://www.einhell.com.ar/p/4514026-tp-id-18-c-li-bl-solo/</t>
  </si>
  <si>
    <t xml:space="preserve">TALADRO PERCUTOR | 18V | BRUSHLESS | 44500GPM | COMPACT </t>
  </si>
  <si>
    <t>TP-HD 18/17-C Li BL - Solo</t>
  </si>
  <si>
    <t>ROTOMARTILLO | 18V | SDS PLUS | 1.7J | COMPACT</t>
  </si>
  <si>
    <t>TP-RG 18/30 Li BL - Solo</t>
  </si>
  <si>
    <t>PISTOLA REMACHADORA | 18V | HASTA Ø 6.4MM</t>
  </si>
  <si>
    <t>https://www.einhell.com.ar/p/4522400-tp-rg-18-30-li-bl-solo/</t>
  </si>
  <si>
    <t>GP-LB 36/280 Li E BL-Solo</t>
  </si>
  <si>
    <t>TE-CG 18/7 Li - Solo</t>
  </si>
  <si>
    <t>https://www.einhell.com.ar/p/4522205-te-cg-18-7-li-solo/</t>
  </si>
  <si>
    <t>PISTOLA DE SILICONA | 18V | 180 °C | 165 SEG. | 7MM</t>
  </si>
  <si>
    <t>TE-SCL 18/200 Li-Solo</t>
  </si>
  <si>
    <t>LIMPIADOR DE MANCHAS | 18V | 250 L/MIN | 200ML</t>
  </si>
  <si>
    <t>TE-SG 18/600 B Li - Solo</t>
  </si>
  <si>
    <t>PISTOLA APLICADORA CARTUCHO DE SILICONA | 18V | 600ML</t>
  </si>
  <si>
    <t>SOPLADOR INALÁMBRICO | 2X18V | 280 km/h | 1200 m³/h | BRUSHLESS</t>
  </si>
  <si>
    <t>https://www.einhell.com.ar/p/3411219-ge-ct-18-li-1x-2-5ah/</t>
  </si>
  <si>
    <t>KIT BORDEADORA INALÁMBRICA | 18V | ANCHO 24 CM | CUCHILLAS PLÁSTICAS</t>
  </si>
  <si>
    <t>GE-CT 18 Li (1x 2,5Ah)</t>
  </si>
  <si>
    <t>https://www.einhell.com.ar/p/4312095-tc-ww-600-ce-vario/</t>
  </si>
  <si>
    <t>TORNO PARA MADERA | 600W | 800-3000RPM</t>
  </si>
  <si>
    <t>TC-WW 600 CE Vario</t>
  </si>
  <si>
    <t>https://www.einhell.com.ar/p/4431160-axxio-36-230-q/</t>
  </si>
  <si>
    <t>AMOLADORA ANGULAR A BATERÍA | 2 X 18V | 6600 RMP | 230 MM</t>
  </si>
  <si>
    <t>AXXIO 36/230 Q (TE-AG 36/230 Li BL SOLO)</t>
  </si>
  <si>
    <t>https://www.einhell.com.ar/p/4345400-te-pl-18-82-li-solo/</t>
  </si>
  <si>
    <t xml:space="preserve">CEPILLO A BATERÍA 18V | ANCHO CEPILLADO 82 MM </t>
  </si>
  <si>
    <t>TE-PL 18/82 Li - Solo.</t>
  </si>
  <si>
    <t>https://www.einhell.com.ar/p/4331211-tp-cs-18-190-li-bl-solo/</t>
  </si>
  <si>
    <t>TP-CS 18/190 Li BL-Solo</t>
  </si>
  <si>
    <r>
      <t>SIERRA CIRCULAR A BATERÍA 18V | BRUSHLESS | 3800 RPM | 18</t>
    </r>
    <r>
      <rPr>
        <sz val="8"/>
        <color rgb="FF000000"/>
        <rFont val="Open Sans"/>
        <family val="2"/>
      </rPr>
      <t xml:space="preserve">4X16MM </t>
    </r>
  </si>
  <si>
    <t>https://www.einhell.com.ar/p/4513950-herocco-36-28/</t>
  </si>
  <si>
    <t>ROTOMARTILLO A BATERÍA | 2X18V | BRUSHLESS |  3,2 J | SDS-PLUS</t>
  </si>
  <si>
    <t>HEROCCO 36/28</t>
  </si>
  <si>
    <t>https://www.einhell.com.ar/p/4340450-te-ts-36-210-li-solo/</t>
  </si>
  <si>
    <t>SIERRA DE MESA A BATERÍA | 2X18V | 3800 RPM | DISCO 210 MM</t>
  </si>
  <si>
    <t>TE-TS 36/210 Li-Solo</t>
  </si>
  <si>
    <t>https://www.einhell.com.ar/p/4300880-te-sm-36-210-li-solo/</t>
  </si>
  <si>
    <t xml:space="preserve">INGLETEADORA A BATERÍA | 2X18V | DISCO 210 MM | 3800 RPM </t>
  </si>
  <si>
    <t>TE-SM 36/210 Li - Solo</t>
  </si>
  <si>
    <t>https://www.einhell.com.ar/p/2352040-te-sw-18-610-li-solo/</t>
  </si>
  <si>
    <t>BARREDORA A BATERÍA 18V | ANCHO  61 CM | 20 L</t>
  </si>
  <si>
    <t>TE-SW 18/610 Li-Solo</t>
  </si>
  <si>
    <t>https://www.einhell.com.ar/p/4258760-te-mx-18-li-solo/</t>
  </si>
  <si>
    <t xml:space="preserve">MEZCLADOR DE PINTURA A BATERÍA 18V | 0- 620 RPM | 100 MM </t>
  </si>
  <si>
    <t>TE-MX 18 LI SOLO</t>
  </si>
  <si>
    <t>https://www.einhell.com.ar/p/2351262-10-l-fleece-filter-bag-5-pcs/</t>
  </si>
  <si>
    <t>5 BOLSAS PARA ASPIRADORA SECO / HUMEDO 10 L</t>
  </si>
  <si>
    <t>BOLSAS PARA ASPIRADORA 10L</t>
  </si>
  <si>
    <t>https://www.einhell.com.ar/p/4513860-tp-cd-18-li-i-brushless-solo/</t>
  </si>
  <si>
    <t>TE-CD 18 Li-i Brushless-Solo</t>
  </si>
  <si>
    <t>https://www.einhell.com.ar/p/4513957-tc-cd-18-35-li-39-2x2-0-ah/</t>
  </si>
  <si>
    <t>KIT TALADRO A BATERÍA 18V | 35 NM</t>
  </si>
  <si>
    <t>TC-CD 18/35 Li +39 (2x2.0 Ah)</t>
  </si>
  <si>
    <t>https://www.einhell.com.ar/p/4257238-tc-tk-18-li-kit/</t>
  </si>
  <si>
    <t xml:space="preserve">KIT TALADRO 35NM Y AMOLADORA 115 MM A BATERÍA 18V | BATERÍAS 1,5 Y 3,0 AH </t>
  </si>
  <si>
    <t>TC-TK 18 Li Kit</t>
  </si>
  <si>
    <t>https://www.einhell.com.ar/p/4462165-tc-rs-38-e/</t>
  </si>
  <si>
    <t>TC-RS 38 E</t>
  </si>
  <si>
    <t>LIJADORA EXCENTRICA ELÉCTICA | 12000-26000 RPM | 125 MM</t>
  </si>
  <si>
    <t>https://www.einhell.com.ar/p/2352050-te-fs-18-li-solo/</t>
  </si>
  <si>
    <t>BARREDORA A BATERÍA 18V | 0,4L | 250MM</t>
  </si>
  <si>
    <t>TE-FS 18 Li-Solo</t>
  </si>
  <si>
    <t>TOOLS PROFESSIONAL COMPACT SERIES</t>
  </si>
  <si>
    <t>APAREJO A BATERÍA 18V | 125 -  250 KG | BRUSHLESS, | CABLE DE ACERO DE 12 M</t>
  </si>
  <si>
    <t>E-CASE BATTERY HOLDER</t>
  </si>
  <si>
    <t>E-CASE  SPIRIT LEVEL HOLDER</t>
  </si>
  <si>
    <t>E-CASE DOUBLE HOOK</t>
  </si>
  <si>
    <t>E-CASE BOTTLE HOLDER</t>
  </si>
  <si>
    <t>E-CASE 2-PIECES E-CASE RAIL SET</t>
  </si>
  <si>
    <t xml:space="preserve"> TALADRO A BATERÍA 18V | 38 NM.</t>
  </si>
  <si>
    <t>https://www.einhell.com.ar/p/4331240-tp-cs-18-136-c-li-bl-solo/</t>
  </si>
  <si>
    <t>https://www.einhell.com.ar/p/4540052-e-case-s-f-sealed/</t>
  </si>
  <si>
    <t>TALADROS  Y ATORNILLADOR ELÉCTRICOS</t>
  </si>
  <si>
    <t xml:space="preserve"> SIERRAS CALADORAS Y CEPILLOS ELÉCTRICOS</t>
  </si>
  <si>
    <t>AMOLADORA ANGULAR A BATERÍA 18V | BRUSHLESS | 8500 RPM | 115 MM</t>
  </si>
  <si>
    <t>CEPILLO PARA PICOBELLA 18/90  | CERDAS DE NYLON SUAVES</t>
  </si>
  <si>
    <t xml:space="preserve">KIT CORTACÉSPED A BATERÍA 2 X 18V | BRUSHLESS | ANCHO  47CM | ALTURA 30-65MM |  75L </t>
  </si>
  <si>
    <t>CONSULTAR</t>
  </si>
  <si>
    <t>PISTOLA ENGRASADORA A BATERÍA 18V | 690 BAR | 295 ML/MIN</t>
  </si>
  <si>
    <t xml:space="preserve"> PROFESSIONAL</t>
  </si>
  <si>
    <t>POWER X CHANGE</t>
  </si>
  <si>
    <t>ACCESORIOS EINHELL</t>
  </si>
  <si>
    <t>BROCA MADERA  2-F, 8 mm MM (EMPAQUE 10 UNIDADES)</t>
  </si>
  <si>
    <t>BROCA HEXAGINAL PARA MAMPOSTERÍA 10MM (EMPAQUE 10 UNIDADES)</t>
  </si>
  <si>
    <t>JUEGO DE 3 PUNTAS PH2</t>
  </si>
  <si>
    <t>JUEGO DE 3 PUNTAS DOBLE FILO 65 MM PH</t>
  </si>
  <si>
    <t>SET DE PUNTAS DE 33 PZAS - Contiene porta puntas, puntas torx, PH, PZ de 50mm</t>
  </si>
  <si>
    <t>SET DE MECHAS PARA PIEDRA Y PUNTAS DE IMPACTO 33 PZS</t>
  </si>
  <si>
    <t>SET DE PUNTAS 42 PZAS</t>
  </si>
  <si>
    <t>JUEGO DE LLAVES DE TUBO | 5 PIEZAS</t>
  </si>
  <si>
    <t>DISCO DE CORTE  Ø210m X 30 MM | 48 DIENTES | PARA TC- MS 216</t>
  </si>
  <si>
    <t>HOJA DE SIERRA DE INMESERSIÓN HCS PARA MADERA 32 MM</t>
  </si>
  <si>
    <t>JJUEGO DE HERRAMIENTAS MÚLTIPLES | 4 PIEZAS  SB</t>
  </si>
  <si>
    <t>SET DE CEPILLOS DE ALAMBRE DE 3 PIEZAS CON ALAMBRE DE ACERO ONDULADO PARA EL USO EN TALADROS</t>
  </si>
  <si>
    <t>HOJA DE CALAR 70/52 CORTE CURVO X 2 UNIDADES</t>
  </si>
  <si>
    <t>2 HOJAS DE SIERRA SABLE PARA MADERA. LARGO 240/218 - CORTE TOSCO.</t>
  </si>
  <si>
    <t>HOJA SIERRA SABLE (MADERA) ACERO AL CARBONO CORTE MEDIO, LARGO TOTAL 305MM X 2</t>
  </si>
  <si>
    <t>HOJA PARA SIERRA DE SABLE PARA MADERA, METAL Y PLASTICO - 150/108 mm</t>
  </si>
  <si>
    <t>HOJAS DE SIERRA DE SABLE, PARA METALES FINOS Y GRUESOS, BIMETÁLICA METALES, CORTE LIMPIO - 153/130 mm</t>
  </si>
  <si>
    <t>HOJA CALAR MADERA, HCS VÁSTAGO EXTRA LARGO DE UNA LEVA 152/125 CORTE GRUESO X 2 UNIDADES</t>
  </si>
  <si>
    <t>HOJA DE CALAR 77/50 UNIVERSAL CORTE FINO PARA METAL X 2 UNIDADES</t>
  </si>
  <si>
    <t>HOJAS DE SIERRA DE CALAR, TRABAJO EN MADERA, HCS VÁSTAGO EXTRA LARGO DE, 116/93 mm, CORTE GRUESO / LARGO. 2 UNIDADES</t>
  </si>
  <si>
    <t>HOJA SIERRA SABLE (MADERA) ACERO AL CARBONO, CORTE MUY GRUESO LARGO TORAL 240MM X 2</t>
  </si>
  <si>
    <t>2 HOJAS SABLE CON DENTADO JAPONES (MADERA). LARGO 230 mm</t>
  </si>
  <si>
    <t>DISCOS DE CORTE 210MM PARA MADERA - /EJE 30 MM / GROSOR 1,4 MM / 100 DIENTES PARA TC- MS 216</t>
  </si>
  <si>
    <t xml:space="preserve">HOJAS DE SIERRA 250 MM /DIÁMETRO INTERNO 30MM/ ESPESOR 1,6 MM / NUMERO DE DIENTES 120 </t>
  </si>
  <si>
    <t>DISCO DE CORTE PARA MADERA - Ø150 -16D, CARBURO DE TUNGSTENO. PARA TE-CS 18 LI SOLO</t>
  </si>
  <si>
    <t>DISCO DE CORTE PARA MADERA - Ø165 - 20D, CARBURO DE TUNGSTENO. PARA TE-CS 18/165 LI SOLO</t>
  </si>
  <si>
    <t>DISCO DE CORTE PARA MADERA - Ø190 - 30D, CARBURO DE TUNGSTENO. PARA TE CS 18/190 BL LI SOLO</t>
  </si>
  <si>
    <t>DISCO DE CORTE PARA MADERA - Ø150 - 100D, GROSOR 1,2MM. PARA TE-CS 18 LI</t>
  </si>
  <si>
    <t>DISCO DE CORTE PARA MADERA - Ø160 - 100D, GROSOR 1,2MM. PARA TE-CS 18/165 LI SOLO</t>
  </si>
  <si>
    <t>DISCO CORTE PARA MADERA - Ø184 - 100D, GROSOR 1,4MM. PARA CS 1300</t>
  </si>
  <si>
    <t>DISCO DE CORTE PARA MADERA - Ø190 - 30D, GROSOR 2,4MM. PARA TE CS 190/1. CARBURO DE TUNGSTENO.</t>
  </si>
  <si>
    <t>DISCO PARA SIERRA CIRCULAR 184 MM X 16 MM - 24 DIENTES, ANCHO DE CORTE 2,4MM</t>
  </si>
  <si>
    <t>DISCO PARA SIERRA CIRCULAR 184 MM X 16 MM - 40 DIENTES, ANCHO DE CORTE 2,4MM</t>
  </si>
  <si>
    <t>DISCO PARA SIERRA CIRCULAR 184 MM X 16 MM - 60 DIENTES, ANCHO DE CORTE 2,4MM</t>
  </si>
  <si>
    <t>DISCO PARA SIERRA CIRCULAR 184 MM X 16 MM - 184 MM X 16MM 24 DIENTES. (X 2 UNIDADES)</t>
  </si>
  <si>
    <t>DISCO PARA SIERRA CIRCULAR 184 MM X 16 MM - 184 MM X 16MM 40 DIENTES. (X 2 UNIDADES)</t>
  </si>
  <si>
    <t>DISCO DE CORTE Ø210MM / EJE 30 MM / ESPESOR 2,5 MM / 48 DIENTES PARA TC- MS 216 DE CARBURO DE TUNGSTENO</t>
  </si>
  <si>
    <t>DISCO DE CORTE Ø210MM / EJE 30 MM / ESPESOR 2,5 MM / 64 DIENTES PARA TC- MS 216 DE CARBURO DE TUNGSTENO</t>
  </si>
  <si>
    <t>2 HOJAS DE SIERRA. DIÁMETRO DE 250 X 30 MM. 24 DIENTES Y 60 DIENTES.</t>
  </si>
  <si>
    <t>3 HOJAS DE SIERRA. DIÁMETRO DE 250 X 30 MM, 24 DIENTES, 42 DIENTES Y 60 DIENTES.</t>
  </si>
  <si>
    <t>CEPILLO DE MOLIENDA 180 MM - PARA METAL</t>
  </si>
  <si>
    <t>HOJA SIERRA, DIÁMETRO 250 MM / EJE 30 MM / ESPESOR 3,2 MM / DIENTES: 24 DE CARBURO DE TUNGSTENO</t>
  </si>
  <si>
    <r>
      <rPr>
        <sz val="9"/>
        <color rgb="FF000000"/>
        <rFont val="Gadugi"/>
        <family val="2"/>
      </rPr>
      <t>DISCOS DE LÁMINAS ABRASIVAS, TRABAJO EN METALES CUT-FIX CIRCONIO - 115 MM CUT-FIX GR 40</t>
    </r>
  </si>
  <si>
    <r>
      <rPr>
        <sz val="9"/>
        <color rgb="FF000000"/>
        <rFont val="Gadugi"/>
        <family val="2"/>
      </rPr>
      <t>DISCOS DE LÁMINAS ABRASIVAS, TRABAJO EN METALES CUT-FIX CIRCONIO - 115 MM CUT-FIX GR 60</t>
    </r>
  </si>
  <si>
    <r>
      <rPr>
        <sz val="9"/>
        <color rgb="FF000000"/>
        <rFont val="Gadugi"/>
        <family val="2"/>
      </rPr>
      <t>DISCOS DE LÁMINAS ABRASIVAS, TRABAJO EN METALES CUT-FIX CIRCONIO - 115 MM CUT-FIX GR 80</t>
    </r>
  </si>
  <si>
    <r>
      <rPr>
        <sz val="9"/>
        <color rgb="FF000000"/>
        <rFont val="Gadugi"/>
        <family val="2"/>
      </rPr>
      <t>DISCOS DE LÁMINAS ABRASIVAS, TRABAJO EN METALES CUT-FIX CIRCONIO - 115 MM CUT-FIX GR 100</t>
    </r>
  </si>
  <si>
    <r>
      <rPr>
        <sz val="9"/>
        <color rgb="FF000000"/>
        <rFont val="Gadugi"/>
        <family val="2"/>
      </rPr>
      <t>DISCOS DE LÁMINAS ABRASIVAS, TRABAJO EN METALES CUT-FIX CIRCONIO - 115 MM CUT-FIX GR 120</t>
    </r>
  </si>
  <si>
    <r>
      <rPr>
        <sz val="9"/>
        <color rgb="FF000000"/>
        <rFont val="Gadugi"/>
        <family val="2"/>
      </rPr>
      <t>DISCOS DE LÁMINAS ABRASIVAS, TRABAJO EN METALES CUT-FIX - CORINDON - 115 MM CUT-FIX GR 40</t>
    </r>
  </si>
  <si>
    <r>
      <rPr>
        <sz val="9"/>
        <color rgb="FF000000"/>
        <rFont val="Gadugi"/>
        <family val="2"/>
      </rPr>
      <t>DISCOS DE LÁMINAS ABRASIVAS, TRABAJO EN METALES CUT-FIX - CORINDON - 115 MM CUT-FIX GR 60</t>
    </r>
  </si>
  <si>
    <r>
      <rPr>
        <sz val="9"/>
        <color rgb="FF000000"/>
        <rFont val="Gadugi"/>
        <family val="2"/>
      </rPr>
      <t>DISCOS DE LÁMINAS ABRASIVAS, TRABAJO EN METALES CUT-FIX - CORINDON - 115 MM CUT-FIX GR 80</t>
    </r>
  </si>
  <si>
    <r>
      <rPr>
        <sz val="9"/>
        <color rgb="FF000000"/>
        <rFont val="Gadugi"/>
        <family val="2"/>
      </rPr>
      <t>DISCOS DE LÁMINAS ABRASIVAS, TRABAJO EN METALES CUT-FIX - CORINDON - 115 MM CUT-FIX GR 100</t>
    </r>
  </si>
  <si>
    <r>
      <rPr>
        <sz val="9"/>
        <color rgb="FF000000"/>
        <rFont val="Gadugi"/>
        <family val="2"/>
      </rPr>
      <t>DISCOS DE LÁMINAS ABRASIVAS, TRABAJO EN METALES CUT-FIX - CORINDON - 115 MM CUT-FIX GR 120</t>
    </r>
  </si>
  <si>
    <t>PACK X 25 UNIDADES 9 X 60, 8 X 120, 8 X 180</t>
  </si>
  <si>
    <t xml:space="preserve"> 25 DISCOS ABRASIVOS QUICK STICK, Ø 150 MM, 9 X 60, 8 X 120, 8 X 180</t>
  </si>
  <si>
    <t>DISCOS ABRASIVOS Q-STICK D - 125 MM</t>
  </si>
  <si>
    <t>PIEDRA DE AFILAR GRUESO 150X12,7X20MM P/ TH-US 240</t>
  </si>
  <si>
    <t>PIEDRA DE AFILAR FINO 150X12,7X16MM G 60 P/ TC-BG 150</t>
  </si>
  <si>
    <t>PIEDRA DE AFILAR GRUESO 150X12,7X16MM G 36 P/ TC-BG 150</t>
  </si>
  <si>
    <t>PIEDRA DE AFILAR 200X32X25MM G60 FINO</t>
  </si>
  <si>
    <t>PIEDRA DE AFILAR 200X32X25MM G36 GRUESO</t>
  </si>
  <si>
    <t>RUEDA DE PULIDO 75X10X20MM P/ TH-XG 75 KIT</t>
  </si>
  <si>
    <t>PIEDRA PARA AFILAR Ø 75MM G 120</t>
  </si>
  <si>
    <t>UNION REGLA</t>
  </si>
  <si>
    <t>SET LINE MASTER 10PZ, REGLA 80 CM</t>
  </si>
  <si>
    <t>SOPORTE PARA TALADROS, Ø 43 MM DE SUJECIÓN, DIRECCIÓN GIRATORIA DE 2 COLUMNAS, 90-45°</t>
  </si>
  <si>
    <t>ABRAZADERA DE RESORTE CON DOS NIVELES DE BURBUJAS, PARA TRABAJOS DE ENCOLADO.</t>
  </si>
  <si>
    <t>ABRAZADERA DE RESORTE DE PUNTA DE AGUJA. LONGITUD TOTAL DE 220 MM, UN ANCHO DE SUJECIÓN DE 75MM Y UNA PROFUNDIDAD DE MORDAZA DE 115 MM.</t>
  </si>
  <si>
    <t>PUNTAS DE MARCADO - 6 MM X 4 UNIDADES</t>
  </si>
  <si>
    <t>PUNTAS DE MARCADO - 8 MM X 4 UNIDADES</t>
  </si>
  <si>
    <t>PUNTAS DE MARCADO - 10 MM X 4 UNIDADES</t>
  </si>
  <si>
    <t>KIT DE CORTADORES DE ORIFICIOS, 3 PZAS. Ø 10, 12 Y 16</t>
  </si>
  <si>
    <t>KIT COMPLETO DE ENTARUGADO PARA MADERA, CON ESPIGAS DE MADERA.</t>
  </si>
  <si>
    <t>SOPORTE DE PROFUNDIDAD PARA TALADRO</t>
  </si>
  <si>
    <t>SET DE CUÑAS ANULARES - 5 PIEZAS DE 7 A 12 MM</t>
  </si>
  <si>
    <t>SET DE CUÑAS ANULARES - 4 PIEZAS DE 13 A 18 MM</t>
  </si>
  <si>
    <t>KIT DELIMITADOR DE PROFUNDIDAD PARA MECHAS Ø 6, 8 Y 10 MM.</t>
  </si>
  <si>
    <t>CUENCO MAGNETICO PARA ALMACENAR TORNILLOS Y CLAVOS. DIMENSIONES: 230 X 150 X 160 MM.</t>
  </si>
  <si>
    <t>ACCESORIO RECOGE POLVO PARA MECHAS DE 4 - 10 MM</t>
  </si>
  <si>
    <t>KIT DE MUELAS ABRASIVAS CERAMICAS CÓNICA, ESFÉRICA, CILÍNDRICA REDONDA, CILÍNDRICO, CILÍNDRICA CÓNICA</t>
  </si>
  <si>
    <t>AHOYADORA PARA TIERRA - 50 MM</t>
  </si>
  <si>
    <t>AHOYADORA PARA TIERRA - 70 MM</t>
  </si>
  <si>
    <t>BOMBA DE AGUA P 60 CAUDAL 3000 L/H, ALTURA DE ELEVACIÓN 40 M, ALTURA DE ASPIRACIÓN +/- 4 M, RENDIMIENTO DE PRESIÓN 4 BAR</t>
  </si>
  <si>
    <t>MEZCLADOR DE PINTURA UNIVERSAL - Ø 100 MM LONGITUD 590 MM</t>
  </si>
  <si>
    <t>BOLSOS PORTA HERRAMIENTAS - CON CINTURÓN (LONGITUD 75-135 X 5 CM), 1 BOLSA PARA CLAVOS GRANDE, 1 COMPARTIMENTO GRANDE CON 2 LAZOS DE ENCAJE  Y 2 PEQUEÑOS Y 8 COMPARTIMIENTOS</t>
  </si>
  <si>
    <t>BOLSOS PORTA HERRAMIENTAS - CON CINTURÓN DE NYLON, CALIDAD ROBUSTA, CONJUNTO DE FILA DE DOBLE COSTURA, CON HILO PLATEADO, INCL. KWB WORK WEAR LABEL, 2 X 210 X 190 X 85 MM.</t>
  </si>
  <si>
    <t>BOLSOS PORTA HERRAMIENTAS - CON TIRA REFLECTANTE, 1 COMP. GRANDE, 2 ALARGADOS Y 3 PEQUEÑOS, LAZO PARA MARTILLO, LAZO CON MOSQUETÓN, LAZO PARA CINTURÓN CON BOTÓN</t>
  </si>
  <si>
    <t>BOLSOS PORTA HERRAMIENTAS - CON CINTURÓN (LONGITUD 75-135 X 5 CM), 1 BOLSA GRANDE PARA CLAVOS, 1 GRANDE CON 1 LAZO DE ENCAJE, 2 ESTRECHOS, 3 PARA DESTORNILLADORES, 1 LAZO PARA MARTILLO, 1 LAZO CON MOSQUETÓN.</t>
  </si>
  <si>
    <t>BOLSOS PORTA HERRAMIENTAS - PARA CINTURÓN CALIDAD ROBUSTA, 2 COMPARTIMENTOS GRANDES Y 3 PEQUEÑOS, LAZO DE MARTILLO, LAZO CON GANCHO DE MOSQUETÓN, LAZO DE CINTURÓN CON BOTÓN PULSADOR</t>
  </si>
  <si>
    <t>BOLSA PARA CINTURON CON SOPORTE DE MARTILLO FIJO, CALIDAD PARTICULARMENTE ROBUSTA, CON SOPORTE DE METAL LACADO NEGRO PARA COLGAR UN MARTILLO, PARA CORREAS DE HASTA 7 CM DE ANCHO, 95 X 200 MM.</t>
  </si>
  <si>
    <t>FUNDA DE CUCHILLO CALIDAD PARTICULARMENTE ROBUSTA, FILA DE DOBLE COSTURA CON HILO AMARILLO Y TIRA DE SEGURIDAD REFLECTANTE, EN EL COSTADO UN LAZO ELÁSTICO DE PLUMA Y CLIP DE PANTALÓN DE METAL EN LA PARTE POSTERIOR.</t>
  </si>
  <si>
    <t>GALLETAS - 50 TACOS DE MADERA DE HAYA RANURA 8MM, LONGITUD 15MM, ESPESOR 4MM</t>
  </si>
  <si>
    <t>GALLETAS - 50 TACOS DE MADERA DE HAYA RANURA 10MM LONGITUD 19MM, ESPESOR 4MM</t>
  </si>
  <si>
    <t>GALLETAS - 50 TACOS DE MADERA DE HAYA RANURA 12MM LONGITUD 23MM, ESPESOR 4MM</t>
  </si>
  <si>
    <t>KIT ACCESESORIOS PARA ROUTER 12 PIEZAS VÁSTAGO 8 MM</t>
  </si>
  <si>
    <t>KIT DE VASOS CON ADAPTADOR: 5 PIEZAS VÁSTAGO HEXAGONAL 1/4, DE 7, 8, 10, 13MM. LARGO DEL VÁSTAGO 50MM</t>
  </si>
  <si>
    <t>SACATORNILLOS, 5 PIEZAS</t>
  </si>
  <si>
    <t>KIT DE PUNTAS - 32 PIEZAS, CON CLIP PARA EL CINTURÓN, 30 PUNTAS, INSERCIÓN HEXAGONAL 1/4", 25 MM, 1 SOPORTE DE CAMBIO RÁPIDO, 1 ADAPTADOR PARA VASOS</t>
  </si>
  <si>
    <t>KIT DE PUNTAS Y ACCESORIOS - 37 PIEZAS CONTIENE PUNTAS, PORTA PUNTAS DE CAMBIO RÁPIDO • PUNTAS ROBUSTAS MEDIANTE ZONA DE TORSIÓN Y ACERO MODIFICADO</t>
  </si>
  <si>
    <t>KIT DE PUNTAS Y ACCESORIOS - 39 PIEZAS. CONTIENE PUNTAS, 2 LLAVES DE VASO, PORTA PUNTAS DE CAMBIO RÁPIDO • PUNTAS ROBUSTAS MEDIANTE ZONA DE TORSIÓN Y ACERO MODIFICADO</t>
  </si>
  <si>
    <t>KIT DE PUNTAS Y ACCESORIOS - 35 PIEZAS. CONTIENE PUNTAS, 4 LLAVES DE VASO, PORTA PUNTAS DE CAMBIO RÁPIDO • PUNTAS ROBUSTAS MEDIANTE ZONA DE TORSIÓN Y ACERO MODIFICADO</t>
  </si>
  <si>
    <t>SET DE 41 PIEZAS. INCLUYE MECHAS PARA MADERA, METAL Y PIEDRA, PORTA PUNTAS, PUNTAS PH, PZ Y TORX, LLAVES VASO PARA TUERCAS</t>
  </si>
  <si>
    <t>SET DE 62 PIEZAS. INCLUYE MECHAS PARA MADERA, METAL Y PIEDRA, PORTA PUNTAS, PUNTAS PH, PZ Y PLANA, LLAVES VASO PARA TUERCAS, MECHAS PALA, FRESADOR, TOPE DE MECHA</t>
  </si>
  <si>
    <t>SET DE 101 PIEZAS. INCLUYE MECHAS PARA MADERA, METAL Y PIEDRA, PORTA PUNTAS, PUNTAS VARIOS ENCASTRES, LLAVES VASO PARA TUERCAS, MECHAS PALA, FRESADOR, TOPE DE MECHA</t>
  </si>
  <si>
    <t>JUEGOS DE MICRO PUNTAS DE PRECISION, 11 PIEZAS - CON MANGO Y PORTA PUNTAS DE CAMBIO RÁPIDO - CAJA DE APERTURA AUTOMÁTICA</t>
  </si>
  <si>
    <t>COMPACT  PROFESSIONAL</t>
  </si>
  <si>
    <t>SUPPERO 18/380</t>
  </si>
  <si>
    <t>TE-OS 240/1/4 Sht;220V; EX; BR</t>
  </si>
  <si>
    <t>https://www.einhell.com.ar/p/4460579-te-os-240-1-4-sht220v-ex-br/</t>
  </si>
  <si>
    <t>LIJADORA ELÉCTRICA | 240W | 14000-28000 RPM | 100 X 110 MM</t>
  </si>
  <si>
    <t>ESPADA PARA MINI MOTOSIERRA</t>
  </si>
  <si>
    <t>CADENA PARA ESPADA MINI MOTOSIERRA</t>
  </si>
  <si>
    <t xml:space="preserve">ESPADA PARA GP-PS 18/20 Li BL-SOLO | 20 CM </t>
  </si>
  <si>
    <t>CADENA PARA GP-PS 18/20 Li BL-SOLO</t>
  </si>
  <si>
    <t>HERRAMIENTAS ELÉCTRICAS</t>
  </si>
  <si>
    <t>COMPRESORES</t>
  </si>
  <si>
    <t>AMOLADORA ELÉCTRICA | 750 W | 11000 RPM |  115 MM</t>
  </si>
  <si>
    <t>ESTACIÓN DE CARGA A BATERÍA 18V | PUERTO DE ENTRADA USB-C 5V-20V/3A (MAX. 60W) | PUERTO DE SALIDA USB-A 5V/2A (MAX. 10W) USB-C 5V-20V/3A (MAX. 60W) | 220VAC  y 12 VDC</t>
  </si>
  <si>
    <t>https://www.einhell.com.ar/p/3437130-te-scl-18-200-li-solo/</t>
  </si>
  <si>
    <t>https://www.einhell.com.ar/p/4514415-tp-hd-18-17-c-li-bl-solo/</t>
  </si>
  <si>
    <t>https://www.einhell.com.ar/p/4522255-te-sg-18-600-b-li-solo/</t>
  </si>
  <si>
    <t>https://www.einhell.com.ar/p/2071025-ce-cc-18-23-d-li-solo/</t>
  </si>
  <si>
    <t>https://www.einhell.com.ar/p/3433580-gp-lb-36-280-li-e-bl-solo/</t>
  </si>
  <si>
    <t>SIERRA SABLE A BATERÍA 18V | BRUSHLESS | MADERA 300MM | ACERO 20MM</t>
  </si>
  <si>
    <t>TP-AP 18/32 Li BL - Solo</t>
  </si>
  <si>
    <t>DESMALEZADORA A BATERÍA 2 X 18 V | BRUSHLESS | ANCHO 25,5 CM</t>
  </si>
  <si>
    <t>https://www.einhell.com.ar/p/4326295-tp-ap-18-32-li-bl-solo/</t>
  </si>
  <si>
    <t>HEROCCO 36/28
+ 2 STARTER KITS 4.0 Ah</t>
  </si>
  <si>
    <t>TE-MX 18 LI SOLO
+ 1 STARTER KIT 2.5 Ah</t>
  </si>
  <si>
    <t>TE-PL 18/82 Li Solo
+ 1 STARTER KIT 2.5 Ah</t>
  </si>
  <si>
    <t>GE-SP 18 LL Li 
INCLUYE 1 STARTER KIT 4.0 Ah</t>
  </si>
  <si>
    <t xml:space="preserve"> AXXIO 36/230 Q
+ 2 STARTER KITS 4.0 Ah
</t>
  </si>
  <si>
    <t>TE-SW 18/610 Li Solo
+ 1 STARTER KIT 4.0 Ah</t>
  </si>
  <si>
    <t>TE-SM 36/210 Li-Solo
+ 2 STARTER KITS 4.0 Ah</t>
  </si>
  <si>
    <t>TE-TS 36/210 Li-Solo 
+ 2 STARTER KITS 4.0 Ah</t>
  </si>
  <si>
    <t>PRECIO PROMO
SUGERIDO IVA incluido</t>
  </si>
  <si>
    <t>COMBO</t>
  </si>
  <si>
    <t>https://www.einhell.com.ar/p/4181561-ge-sp-18-ll-li-1x4-0ah/</t>
  </si>
  <si>
    <t>IMATADOR / DESIMANTADOR</t>
  </si>
  <si>
    <t>https://www.einhell.com.ar/p/4430960-tc-ag-115-750/</t>
  </si>
  <si>
    <t>https://www.einhell.com.ar/p/2320120-gc-ol-18-1500-li-solo/</t>
  </si>
  <si>
    <t>3 Puntas Standard 25mm PH2</t>
  </si>
  <si>
    <t>Discos abrasivos velcro 125/60 x 5 unidades madera y metal</t>
  </si>
  <si>
    <t>Discos abrasivos velcro 125/240 x 5 unidades madera y metal</t>
  </si>
  <si>
    <t>LIJAS PARA LA  TC-PE 150 CON SISTEMA velcro - Ø 150 mm, Grano 60 (5 unidades)</t>
  </si>
  <si>
    <t>LIJAS PARA LA  TC-PE 150 CON SISTEMA velcro - Ø 150 mm, Grano 180 (5 unidades)</t>
  </si>
  <si>
    <t>DISCOS PARA PLATO DE AMOLADORA CON SISTEMA velcro - 115 mm 80 K SB (10 unidades)</t>
  </si>
  <si>
    <t>DISCOS PARA PLATO DE AMOLADORA CON SISTEMA velcro - 115 mm 120 K SB (10 unidades)</t>
  </si>
  <si>
    <t>HOJA DE LIJA CON SISTEMA velcro  - GR 80 115 X 230 mm (5 unidades)</t>
  </si>
  <si>
    <t>HOJA DE LIJA CON SISTEMA velcro  - GR 120 115 X 230 mm (5 unidades)</t>
  </si>
  <si>
    <t>2 Hojas de sierra sable. Madera. Corte Limpio 152mm 6tpi</t>
  </si>
  <si>
    <t>2 Hojas de sierra sable. Madera. Corte rapido 228mm 3tpi</t>
  </si>
  <si>
    <t>2 Hojas de sierra sable para Metal 152mm/18TPI</t>
  </si>
  <si>
    <t>2 Hojas de sierra sable para Metal 228mm/14TPI. Flexible. Corte rapido</t>
  </si>
  <si>
    <t>1 Recipro-Bl. Metal TC 228mm 10tpi CT. INDUSTRIAL</t>
  </si>
  <si>
    <t>2 Hojas Recip.-Bl Ice/Food largo 305mm. 3tpi anti desgarro</t>
  </si>
  <si>
    <t xml:space="preserve"> 25 Discos abrasivos velcro, Ø 150 mm, 9 x 60, 8 x 120, 8 x 180 Madera/Metal</t>
  </si>
  <si>
    <t>15 Lijas 102x150mm. Madera/Metal. (gr60x5-gr120x5-gr180x5) Velcro</t>
  </si>
  <si>
    <t>Enc T- 2 Hojas de sierra caladora. Corte limpio 13tpi. Ideal para caladora a bateria. Professional</t>
  </si>
  <si>
    <t>T- 2 Hoja de sierra caladora. Wood médium. 5/8 TPI</t>
  </si>
  <si>
    <t>T- 2 Hojas de sierra caladora. Corte limpio. 10 TPI</t>
  </si>
  <si>
    <t>U- 2 Hojas de sierra caladora. Corte limpio. 10 TPI</t>
  </si>
  <si>
    <t>T- 2 Hojas de sierra caladora. Corte limpio Y preciso. 18 TPI. Corte curvo</t>
  </si>
  <si>
    <t>T-Hojas de sierra caladora. Corte rapido en madera. 152 Largas. 6TPI</t>
  </si>
  <si>
    <t>T-Hola de caladora para Metal. Corte rapido. 8tpi</t>
  </si>
  <si>
    <t>T-Hola de caladora para Metal. Corte rapido, acabado medio. 13tpi</t>
  </si>
  <si>
    <t>T-2 Hojas de caladora para Metal. Corte rapido, corte limpio. 17/25tpi</t>
  </si>
  <si>
    <t>T-2 Hojas de caladora MULTIMATERIAL. Corte rapido, corte limpio. 16/25tpi. Professional</t>
  </si>
  <si>
    <t>DISCOS ABRASIVOS velcro. Long Life, MADERA Y LACA - Ø 125 - Grano 60. Reduccion de polvo</t>
  </si>
  <si>
    <t>Guantes de seguridad. Proteccion contra impactos. Cuero reforzado. Ajuste con velcro. Sistema touch para celulares. TALLE M</t>
  </si>
  <si>
    <t>Guantes de seguridad. Proteccion contra impactos. Cuero reforzado. Ajuste con velcro. Sistema touch para celulares. TALLE L</t>
  </si>
  <si>
    <t>Set de puntas 50mm Einhell. Con mosqueton incluido.</t>
  </si>
  <si>
    <t>Set de adaptadores de impacto Torsion. Enc 1/4. a 1/2-3/8-1/4</t>
  </si>
  <si>
    <t>Adaptador 1/4 encastre rapido. 60mm Imantado.</t>
  </si>
  <si>
    <t>PLACA DE SOPORTE PARA LIJADO (QUICK STICK) PERFORADO - 93 mm. Para multi herramienta</t>
  </si>
  <si>
    <t>HOJA DE SIERRA BIM SEMICIRCULAR - Ø 88 mm. Para multi herramienta. Madera y metal.</t>
  </si>
  <si>
    <t>Hoja de sierra de inmersión universal BiM - 22 mm x 48 mm. MADERA Y METAL</t>
  </si>
  <si>
    <t>SET 17 Pzs para multi herramienta. Kit completo de corte para madera metal, base lijadora, lijas y espatula.</t>
  </si>
  <si>
    <t>Hoja de sierra de inmersión - 32 mm x 40 mm. Dientes de acero al carbono. Dientes japones</t>
  </si>
  <si>
    <t>SET DE HERRAMIENTAS MANUALES 80Pzs E-CASE</t>
  </si>
  <si>
    <t>E-CASE 80-pc. Universal Tool Case</t>
  </si>
  <si>
    <t>4009311300201</t>
  </si>
  <si>
    <t>4009314884418</t>
  </si>
  <si>
    <t>4009314929003</t>
  </si>
  <si>
    <t>4009314918885</t>
  </si>
  <si>
    <t>4009314929065</t>
  </si>
  <si>
    <t>4009314929805</t>
  </si>
  <si>
    <t>4009314936643</t>
  </si>
  <si>
    <t>4009314936650</t>
  </si>
  <si>
    <t>4009314938791</t>
  </si>
  <si>
    <t>4009314938807</t>
  </si>
  <si>
    <t>4009314969122</t>
  </si>
  <si>
    <t>4009314969184</t>
  </si>
  <si>
    <t>4009315111025</t>
  </si>
  <si>
    <t>4009315720128</t>
  </si>
  <si>
    <t>4009315720227</t>
  </si>
  <si>
    <t>4009315722221</t>
  </si>
  <si>
    <t>4009315722429</t>
  </si>
  <si>
    <t>4009315722917</t>
  </si>
  <si>
    <t>4009315724027</t>
  </si>
  <si>
    <t>4009315919805</t>
  </si>
  <si>
    <t>4009315920108</t>
  </si>
  <si>
    <t>4009316270424</t>
  </si>
  <si>
    <t>4009316271124</t>
  </si>
  <si>
    <t>4009316271223</t>
  </si>
  <si>
    <t>4009316271285</t>
  </si>
  <si>
    <t>4009316271322</t>
  </si>
  <si>
    <t>4009316271520</t>
  </si>
  <si>
    <t>4009316273029</t>
  </si>
  <si>
    <t>4009316273128</t>
  </si>
  <si>
    <t>4009316273227</t>
  </si>
  <si>
    <t>4009316274026</t>
  </si>
  <si>
    <t>4009318301126</t>
  </si>
  <si>
    <t>4009319357351</t>
  </si>
  <si>
    <t>4009319357368</t>
  </si>
  <si>
    <t>4009312702080</t>
  </si>
  <si>
    <t>4009312702103</t>
  </si>
  <si>
    <t>4009312703124</t>
  </si>
  <si>
    <t>4009312701120</t>
  </si>
  <si>
    <t>4009312705104</t>
  </si>
  <si>
    <t>4009312703087</t>
  </si>
  <si>
    <t>4009312705128</t>
  </si>
  <si>
    <t>4009312702127</t>
  </si>
  <si>
    <t>4009312705081</t>
  </si>
  <si>
    <t>4009311186232</t>
  </si>
  <si>
    <t>4009311342157</t>
  </si>
  <si>
    <t>4009311331052</t>
  </si>
  <si>
    <t>4009317080930</t>
  </si>
  <si>
    <t>4009317080480</t>
  </si>
  <si>
    <t>4009317080428</t>
  </si>
  <si>
    <t>4009317081173</t>
  </si>
  <si>
    <t>4009317080336</t>
  </si>
  <si>
    <t>PT-Z-90 ADAPTADOR DE CORREA DE TORNILLOS</t>
  </si>
  <si>
    <t>TIRA DE TORNILLOS ROSCA FINA 3,5 X 35 MM CAJA DE 1000 UNIDADES.</t>
  </si>
  <si>
    <t>TIRA DE TORNILLOS ROSCA GRUESA 3,5 X 35 MM CAJA DE 1000 UNIDADES</t>
  </si>
  <si>
    <t>TIRA DE TORNILLOS PUNTA MECHA 3,5 x 35 MM CAJA DE 1000 UNIDADES</t>
  </si>
  <si>
    <t>TIRA DE TORNILLOS ROSCA GRUESA 3,5 X 45 MM CAJA DE 1000 UNIDADES</t>
  </si>
  <si>
    <t>PT-Z-90</t>
  </si>
  <si>
    <t>TIRA DE TORNILLOS</t>
  </si>
  <si>
    <t>4006825671452</t>
  </si>
  <si>
    <t>4006825673289</t>
  </si>
  <si>
    <t>4006825673296</t>
  </si>
  <si>
    <t>4006825673302</t>
  </si>
  <si>
    <t>4006825673319</t>
  </si>
  <si>
    <t>E-CASE 80-pc</t>
  </si>
  <si>
    <t>HB4X SDS PLUS PARA HORMIGON - 4 FILOS, 6mm x 110mm EINHELL</t>
  </si>
  <si>
    <t>ASPIRADORA A BATERÍA 18V | 120 MBAR | 10 L</t>
  </si>
  <si>
    <t>TE-SV 18/270 Li BL-Solo</t>
  </si>
  <si>
    <t>ASPIRADORA A BATERÍA 18V | 270 MBAR | 0.85 L</t>
  </si>
  <si>
    <t>LINEA</t>
  </si>
  <si>
    <t>PRECIO DE 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</si>
</sst>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.00_);_(&quot;$&quot;* \(#,##0.00\);_(&quot;$&quot;* &quot;-&quot;??_);_(@_)"/>
    <numFmt numFmtId="165" formatCode="&quot;$&quot;\ #,##0.00"/>
    <numFmt numFmtId="166" formatCode="0.0%"/>
    <numFmt numFmtId="167" formatCode="_(&quot;$&quot;\ * #,##0_);_(&quot;$&quot;\ * \(#,##0\);_(&quot;$&quot;\ * &quot;-&quot;??_);_(@_)"/>
    <numFmt numFmtId="168" formatCode="_ &quot;$&quot;* #,##0_ ;_ &quot;$&quot;* \-#,##0_ ;_ &quot;$&quot;* &quot;-&quot;_ ;_ @_ "/>
    <numFmt numFmtId="169" formatCode="0_);\(0\)"/>
  </numFmts>
  <fonts count="4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adug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Open Sans"/>
      <family val="2"/>
    </font>
    <font>
      <sz val="8"/>
      <color theme="1"/>
      <name val="Open Sans"/>
      <family val="2"/>
    </font>
    <font>
      <sz val="8"/>
      <color theme="1"/>
      <name val="Calibri"/>
      <family val="2"/>
      <scheme val="minor"/>
    </font>
    <font>
      <b/>
      <sz val="8"/>
      <color theme="0"/>
      <name val="Open Sans"/>
      <family val="2"/>
    </font>
    <font>
      <b/>
      <sz val="8"/>
      <color rgb="FFFFFFFF"/>
      <name val="Open Sans"/>
      <family val="2"/>
    </font>
    <font>
      <b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Open Sans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C00000"/>
      <name val="Gadugi"/>
      <family val="2"/>
    </font>
    <font>
      <sz val="11"/>
      <name val="Calibri"/>
      <family val="2"/>
    </font>
    <font>
      <b/>
      <sz val="9"/>
      <color theme="1"/>
      <name val="Gadugi"/>
      <family val="2"/>
    </font>
    <font>
      <b/>
      <sz val="9"/>
      <color theme="0"/>
      <name val="Gadugi"/>
      <family val="2"/>
    </font>
    <font>
      <sz val="9"/>
      <color theme="1"/>
      <name val="Calibri"/>
      <family val="2"/>
    </font>
    <font>
      <sz val="9"/>
      <color rgb="FF000000"/>
      <name val="Gadugi"/>
      <family val="2"/>
    </font>
    <font>
      <sz val="9"/>
      <color theme="0"/>
      <name val="Gadugi"/>
      <family val="2"/>
    </font>
    <font>
      <sz val="9"/>
      <color theme="1"/>
      <name val="Gadugi"/>
      <family val="2"/>
    </font>
    <font>
      <sz val="9"/>
      <color rgb="FFFFFFFF"/>
      <name val="Gadugi"/>
      <family val="2"/>
    </font>
    <font>
      <b/>
      <sz val="9"/>
      <color rgb="FF000000"/>
      <name val="Gadugi"/>
      <family val="2"/>
    </font>
    <font>
      <b/>
      <sz val="9"/>
      <color rgb="FFFFFFFF"/>
      <name val="Gadugi"/>
      <family val="2"/>
    </font>
    <font>
      <b/>
      <sz val="9"/>
      <color theme="1"/>
      <name val="Calibri"/>
      <family val="2"/>
    </font>
    <font>
      <b/>
      <sz val="11"/>
      <color rgb="FF000000"/>
      <name val="Gadugi"/>
      <family val="2"/>
    </font>
    <font>
      <sz val="9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8"/>
      <color theme="0"/>
      <name val="Open Sans"/>
      <family val="2"/>
    </font>
    <font>
      <sz val="8"/>
      <color rgb="FF000000"/>
      <name val="Open Sans"/>
      <family val="2"/>
    </font>
    <font>
      <sz val="11"/>
      <color rgb="FF000000"/>
      <name val="Calibri"/>
      <family val="2"/>
      <scheme val="minor"/>
    </font>
    <font>
      <b/>
      <sz val="8"/>
      <color rgb="FFFF0000"/>
      <name val="Open Sans"/>
      <family val="2"/>
    </font>
    <font>
      <u/>
      <sz val="11"/>
      <name val="Calibri"/>
      <family val="2"/>
      <scheme val="minor"/>
    </font>
    <font>
      <b/>
      <sz val="12"/>
      <color rgb="FFFFFFFF"/>
      <name val="Open Sans"/>
      <family val="2"/>
    </font>
    <font>
      <u/>
      <sz val="12"/>
      <color theme="10"/>
      <name val="Calibri"/>
      <family val="2"/>
      <scheme val="minor"/>
    </font>
    <font>
      <sz val="12"/>
      <color theme="1"/>
      <name val="Gadugi"/>
      <family val="2"/>
    </font>
    <font>
      <b/>
      <sz val="7"/>
      <color theme="1"/>
      <name val="Open Sans"/>
      <family val="2"/>
    </font>
    <font>
      <b/>
      <sz val="12"/>
      <color theme="0"/>
      <name val="Open Sans"/>
      <family val="2"/>
    </font>
    <font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  <fill>
      <patternFill patternType="solid">
        <fgColor rgb="FFFFF16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rgb="FFFFFF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" fillId="0" borderId="1"/>
    <xf numFmtId="0" fontId="6" fillId="0" borderId="1"/>
    <xf numFmtId="168" fontId="6" fillId="0" borderId="1" applyFont="0" applyFill="0" applyBorder="0" applyAlignment="0" applyProtection="0"/>
    <xf numFmtId="0" fontId="3" fillId="0" borderId="1"/>
    <xf numFmtId="0" fontId="2" fillId="0" borderId="1"/>
    <xf numFmtId="0" fontId="32" fillId="0" borderId="0" applyNumberFormat="0" applyFill="0" applyBorder="0" applyAlignment="0" applyProtection="0"/>
    <xf numFmtId="0" fontId="1" fillId="0" borderId="1"/>
  </cellStyleXfs>
  <cellXfs count="17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8" fillId="5" borderId="2" xfId="3" applyFont="1" applyFill="1" applyBorder="1" applyAlignment="1">
      <alignment horizontal="center" vertical="center"/>
    </xf>
    <xf numFmtId="0" fontId="8" fillId="5" borderId="2" xfId="3" applyFont="1" applyFill="1" applyBorder="1" applyAlignment="1">
      <alignment horizontal="left" vertical="center"/>
    </xf>
    <xf numFmtId="0" fontId="9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 wrapText="1"/>
    </xf>
    <xf numFmtId="167" fontId="8" fillId="0" borderId="2" xfId="1" applyNumberFormat="1" applyFont="1" applyBorder="1" applyAlignment="1">
      <alignment horizontal="center" vertical="center" wrapText="1"/>
    </xf>
    <xf numFmtId="9" fontId="8" fillId="0" borderId="2" xfId="2" applyFont="1" applyBorder="1" applyAlignment="1">
      <alignment horizontal="center" vertical="center" wrapText="1"/>
    </xf>
    <xf numFmtId="167" fontId="9" fillId="0" borderId="2" xfId="1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0" fillId="0" borderId="0" xfId="0" applyFont="1"/>
    <xf numFmtId="0" fontId="8" fillId="4" borderId="2" xfId="3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166" fontId="8" fillId="0" borderId="2" xfId="2" applyNumberFormat="1" applyFont="1" applyBorder="1" applyAlignment="1">
      <alignment horizontal="center" vertical="center" wrapText="1"/>
    </xf>
    <xf numFmtId="166" fontId="15" fillId="0" borderId="2" xfId="0" applyNumberFormat="1" applyFont="1" applyBorder="1" applyAlignment="1">
      <alignment horizontal="center" vertical="center" wrapText="1"/>
    </xf>
    <xf numFmtId="0" fontId="6" fillId="0" borderId="1" xfId="4"/>
    <xf numFmtId="0" fontId="6" fillId="0" borderId="1" xfId="4" applyAlignment="1">
      <alignment horizontal="center" vertical="center" wrapText="1"/>
    </xf>
    <xf numFmtId="0" fontId="6" fillId="0" borderId="1" xfId="4" applyAlignment="1">
      <alignment horizontal="left"/>
    </xf>
    <xf numFmtId="0" fontId="8" fillId="5" borderId="2" xfId="6" applyFont="1" applyFill="1" applyBorder="1" applyAlignment="1">
      <alignment horizontal="center" vertical="center" wrapText="1"/>
    </xf>
    <xf numFmtId="0" fontId="8" fillId="5" borderId="2" xfId="6" applyFont="1" applyFill="1" applyBorder="1" applyAlignment="1">
      <alignment horizontal="center" vertical="center"/>
    </xf>
    <xf numFmtId="0" fontId="8" fillId="5" borderId="2" xfId="6" applyFont="1" applyFill="1" applyBorder="1" applyAlignment="1">
      <alignment horizontal="left" vertical="center"/>
    </xf>
    <xf numFmtId="0" fontId="6" fillId="0" borderId="2" xfId="4" applyBorder="1"/>
    <xf numFmtId="0" fontId="16" fillId="0" borderId="2" xfId="4" applyFont="1" applyBorder="1" applyAlignment="1">
      <alignment horizontal="center" wrapText="1"/>
    </xf>
    <xf numFmtId="0" fontId="10" fillId="0" borderId="2" xfId="4" applyFont="1" applyBorder="1" applyAlignment="1">
      <alignment horizontal="center" wrapText="1"/>
    </xf>
    <xf numFmtId="0" fontId="9" fillId="0" borderId="2" xfId="4" applyFont="1" applyBorder="1" applyAlignment="1">
      <alignment horizontal="left" vertical="center"/>
    </xf>
    <xf numFmtId="9" fontId="8" fillId="0" borderId="2" xfId="2" applyFont="1" applyFill="1" applyBorder="1" applyAlignment="1">
      <alignment horizontal="center" vertical="center"/>
    </xf>
    <xf numFmtId="37" fontId="9" fillId="0" borderId="2" xfId="5" applyNumberFormat="1" applyFont="1" applyFill="1" applyBorder="1" applyAlignment="1">
      <alignment horizontal="center" vertical="center"/>
    </xf>
    <xf numFmtId="169" fontId="9" fillId="0" borderId="2" xfId="5" applyNumberFormat="1" applyFont="1" applyFill="1" applyBorder="1" applyAlignment="1">
      <alignment horizontal="center" vertical="center"/>
    </xf>
    <xf numFmtId="0" fontId="9" fillId="0" borderId="2" xfId="4" applyFont="1" applyBorder="1" applyAlignment="1">
      <alignment horizontal="left" vertical="center" wrapText="1"/>
    </xf>
    <xf numFmtId="1" fontId="9" fillId="0" borderId="2" xfId="1" applyNumberFormat="1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/>
    </xf>
    <xf numFmtId="1" fontId="8" fillId="0" borderId="2" xfId="4" applyNumberFormat="1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0" fillId="0" borderId="0" xfId="0" applyAlignment="1">
      <alignment vertical="center"/>
    </xf>
    <xf numFmtId="167" fontId="32" fillId="0" borderId="2" xfId="8" applyNumberFormat="1" applyBorder="1" applyAlignment="1">
      <alignment horizontal="center" vertical="center" wrapText="1"/>
    </xf>
    <xf numFmtId="0" fontId="9" fillId="0" borderId="9" xfId="3" applyFont="1" applyBorder="1" applyAlignment="1">
      <alignment horizontal="left" vertical="center"/>
    </xf>
    <xf numFmtId="0" fontId="10" fillId="8" borderId="0" xfId="0" applyFont="1" applyFill="1"/>
    <xf numFmtId="0" fontId="0" fillId="8" borderId="0" xfId="0" applyFill="1"/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9" fillId="0" borderId="2" xfId="6" applyFont="1" applyBorder="1" applyAlignment="1">
      <alignment horizontal="center" vertical="center" wrapText="1"/>
    </xf>
    <xf numFmtId="0" fontId="9" fillId="0" borderId="2" xfId="6" applyFont="1" applyBorder="1" applyAlignment="1">
      <alignment horizontal="left" vertical="center" wrapText="1"/>
    </xf>
    <xf numFmtId="0" fontId="9" fillId="0" borderId="2" xfId="6" applyFont="1" applyBorder="1" applyAlignment="1">
      <alignment horizontal="left" vertical="center"/>
    </xf>
    <xf numFmtId="0" fontId="8" fillId="4" borderId="2" xfId="6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0" fontId="6" fillId="0" borderId="1" xfId="4" applyAlignment="1">
      <alignment vertical="center"/>
    </xf>
    <xf numFmtId="0" fontId="0" fillId="0" borderId="2" xfId="0" applyBorder="1"/>
    <xf numFmtId="1" fontId="8" fillId="0" borderId="6" xfId="4" applyNumberFormat="1" applyFont="1" applyBorder="1" applyAlignment="1">
      <alignment horizontal="center" vertical="center" wrapText="1"/>
    </xf>
    <xf numFmtId="0" fontId="8" fillId="5" borderId="12" xfId="6" applyFont="1" applyFill="1" applyBorder="1" applyAlignment="1">
      <alignment horizontal="center" vertical="center"/>
    </xf>
    <xf numFmtId="0" fontId="25" fillId="0" borderId="2" xfId="9" applyFont="1" applyBorder="1" applyAlignment="1">
      <alignment horizontal="center" vertical="center"/>
    </xf>
    <xf numFmtId="0" fontId="25" fillId="7" borderId="2" xfId="9" applyFont="1" applyFill="1" applyBorder="1" applyAlignment="1">
      <alignment horizontal="center" vertical="center"/>
    </xf>
    <xf numFmtId="0" fontId="21" fillId="7" borderId="2" xfId="9" applyFont="1" applyFill="1" applyBorder="1" applyAlignment="1">
      <alignment horizontal="center" vertical="center"/>
    </xf>
    <xf numFmtId="0" fontId="21" fillId="7" borderId="2" xfId="9" applyFont="1" applyFill="1" applyBorder="1" applyAlignment="1">
      <alignment horizontal="left" vertical="center"/>
    </xf>
    <xf numFmtId="0" fontId="25" fillId="0" borderId="2" xfId="9" applyFont="1" applyBorder="1" applyAlignment="1">
      <alignment horizontal="left" vertical="center"/>
    </xf>
    <xf numFmtId="0" fontId="20" fillId="7" borderId="2" xfId="9" applyFont="1" applyFill="1" applyBorder="1" applyAlignment="1">
      <alignment horizontal="center" vertical="center"/>
    </xf>
    <xf numFmtId="0" fontId="17" fillId="0" borderId="2" xfId="9" applyFont="1" applyBorder="1" applyAlignment="1">
      <alignment horizontal="center"/>
    </xf>
    <xf numFmtId="0" fontId="28" fillId="7" borderId="2" xfId="9" applyFont="1" applyFill="1" applyBorder="1" applyAlignment="1">
      <alignment horizontal="center" vertical="center"/>
    </xf>
    <xf numFmtId="0" fontId="20" fillId="0" borderId="2" xfId="9" applyFont="1" applyBorder="1" applyAlignment="1">
      <alignment horizontal="center" vertical="center"/>
    </xf>
    <xf numFmtId="0" fontId="22" fillId="0" borderId="2" xfId="9" applyFont="1" applyBorder="1" applyAlignment="1">
      <alignment horizontal="center" vertical="center"/>
    </xf>
    <xf numFmtId="0" fontId="22" fillId="0" borderId="2" xfId="9" applyFont="1" applyBorder="1" applyAlignment="1">
      <alignment horizontal="center"/>
    </xf>
    <xf numFmtId="0" fontId="25" fillId="7" borderId="2" xfId="9" applyFont="1" applyFill="1" applyBorder="1" applyAlignment="1">
      <alignment horizontal="left" vertical="center"/>
    </xf>
    <xf numFmtId="0" fontId="26" fillId="0" borderId="2" xfId="9" applyFont="1" applyBorder="1" applyAlignment="1">
      <alignment horizontal="center" vertical="center"/>
    </xf>
    <xf numFmtId="0" fontId="26" fillId="0" borderId="2" xfId="9" applyFont="1" applyBorder="1" applyAlignment="1">
      <alignment horizontal="left" vertical="center"/>
    </xf>
    <xf numFmtId="0" fontId="17" fillId="0" borderId="2" xfId="9" applyFont="1" applyBorder="1" applyAlignment="1">
      <alignment horizontal="center" vertical="center"/>
    </xf>
    <xf numFmtId="0" fontId="24" fillId="0" borderId="2" xfId="9" applyFont="1" applyBorder="1" applyAlignment="1">
      <alignment horizontal="center" vertical="center"/>
    </xf>
    <xf numFmtId="0" fontId="24" fillId="0" borderId="2" xfId="9" applyFont="1" applyBorder="1" applyAlignment="1">
      <alignment horizontal="left" vertical="center"/>
    </xf>
    <xf numFmtId="0" fontId="24" fillId="7" borderId="2" xfId="9" applyFont="1" applyFill="1" applyBorder="1" applyAlignment="1">
      <alignment horizontal="center" vertical="center"/>
    </xf>
    <xf numFmtId="0" fontId="28" fillId="0" borderId="2" xfId="9" applyFont="1" applyBorder="1" applyAlignment="1">
      <alignment horizontal="center" vertical="center"/>
    </xf>
    <xf numFmtId="0" fontId="28" fillId="0" borderId="2" xfId="9" applyFont="1" applyBorder="1" applyAlignment="1">
      <alignment horizontal="left" vertical="center"/>
    </xf>
    <xf numFmtId="0" fontId="25" fillId="0" borderId="2" xfId="9" applyFont="1" applyBorder="1" applyAlignment="1">
      <alignment vertical="center"/>
    </xf>
    <xf numFmtId="0" fontId="17" fillId="0" borderId="2" xfId="9" applyFont="1" applyBorder="1"/>
    <xf numFmtId="0" fontId="27" fillId="7" borderId="2" xfId="9" applyFont="1" applyFill="1" applyBorder="1" applyAlignment="1">
      <alignment horizontal="center" vertical="center"/>
    </xf>
    <xf numFmtId="0" fontId="30" fillId="7" borderId="2" xfId="9" applyFont="1" applyFill="1" applyBorder="1" applyAlignment="1">
      <alignment horizontal="left" vertical="center"/>
    </xf>
    <xf numFmtId="0" fontId="29" fillId="0" borderId="2" xfId="9" applyFont="1" applyBorder="1" applyAlignment="1">
      <alignment horizontal="center"/>
    </xf>
    <xf numFmtId="0" fontId="31" fillId="7" borderId="2" xfId="9" applyFont="1" applyFill="1" applyBorder="1" applyAlignment="1">
      <alignment horizontal="center" vertical="center"/>
    </xf>
    <xf numFmtId="0" fontId="8" fillId="9" borderId="2" xfId="3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/>
    </xf>
    <xf numFmtId="0" fontId="9" fillId="9" borderId="2" xfId="3" applyFont="1" applyFill="1" applyBorder="1" applyAlignment="1">
      <alignment horizontal="left" vertical="center"/>
    </xf>
    <xf numFmtId="0" fontId="9" fillId="9" borderId="2" xfId="3" applyFont="1" applyFill="1" applyBorder="1" applyAlignment="1">
      <alignment horizontal="left" vertical="center" wrapText="1"/>
    </xf>
    <xf numFmtId="0" fontId="9" fillId="9" borderId="2" xfId="3" applyFont="1" applyFill="1" applyBorder="1" applyAlignment="1">
      <alignment horizontal="center" vertical="center" wrapText="1"/>
    </xf>
    <xf numFmtId="167" fontId="8" fillId="9" borderId="2" xfId="1" applyNumberFormat="1" applyFont="1" applyFill="1" applyBorder="1" applyAlignment="1">
      <alignment horizontal="center" vertical="center" wrapText="1"/>
    </xf>
    <xf numFmtId="166" fontId="15" fillId="9" borderId="2" xfId="0" applyNumberFormat="1" applyFont="1" applyFill="1" applyBorder="1" applyAlignment="1">
      <alignment horizontal="center" vertical="center" wrapText="1"/>
    </xf>
    <xf numFmtId="167" fontId="32" fillId="0" borderId="2" xfId="8" applyNumberFormat="1" applyFill="1" applyBorder="1" applyAlignment="1">
      <alignment horizontal="center" vertical="center" wrapText="1"/>
    </xf>
    <xf numFmtId="167" fontId="32" fillId="9" borderId="2" xfId="8" applyNumberFormat="1" applyFill="1" applyBorder="1" applyAlignment="1">
      <alignment horizontal="center" vertical="center" wrapText="1"/>
    </xf>
    <xf numFmtId="167" fontId="36" fillId="0" borderId="2" xfId="1" applyNumberFormat="1" applyFont="1" applyBorder="1" applyAlignment="1">
      <alignment horizontal="center" vertical="center" wrapText="1"/>
    </xf>
    <xf numFmtId="1" fontId="8" fillId="4" borderId="2" xfId="3" applyNumberFormat="1" applyFont="1" applyFill="1" applyBorder="1" applyAlignment="1">
      <alignment horizontal="center" vertical="center"/>
    </xf>
    <xf numFmtId="0" fontId="18" fillId="0" borderId="2" xfId="9" applyFont="1" applyBorder="1" applyAlignment="1">
      <alignment horizontal="left" vertical="top" wrapText="1"/>
    </xf>
    <xf numFmtId="0" fontId="18" fillId="7" borderId="2" xfId="9" applyFont="1" applyFill="1" applyBorder="1" applyAlignment="1">
      <alignment horizontal="left" vertical="top" wrapText="1"/>
    </xf>
    <xf numFmtId="0" fontId="9" fillId="0" borderId="2" xfId="0" applyFont="1" applyBorder="1" applyAlignment="1">
      <alignment vertical="center"/>
    </xf>
    <xf numFmtId="0" fontId="19" fillId="0" borderId="2" xfId="9" applyFont="1" applyBorder="1"/>
    <xf numFmtId="0" fontId="32" fillId="0" borderId="2" xfId="8" applyBorder="1" applyAlignment="1">
      <alignment horizontal="center" vertical="center" wrapText="1"/>
    </xf>
    <xf numFmtId="165" fontId="32" fillId="0" borderId="2" xfId="8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3" fillId="6" borderId="1" xfId="3" applyFont="1" applyFill="1" applyAlignment="1">
      <alignment vertical="center"/>
    </xf>
    <xf numFmtId="0" fontId="11" fillId="6" borderId="1" xfId="3" applyFont="1" applyFill="1" applyAlignment="1">
      <alignment vertical="center"/>
    </xf>
    <xf numFmtId="0" fontId="13" fillId="8" borderId="0" xfId="0" applyFont="1" applyFill="1" applyAlignment="1"/>
    <xf numFmtId="0" fontId="11" fillId="6" borderId="4" xfId="3" applyFont="1" applyFill="1" applyBorder="1" applyAlignment="1">
      <alignment vertical="center"/>
    </xf>
    <xf numFmtId="0" fontId="11" fillId="6" borderId="5" xfId="3" applyFont="1" applyFill="1" applyBorder="1" applyAlignment="1">
      <alignment vertical="center"/>
    </xf>
    <xf numFmtId="0" fontId="32" fillId="0" borderId="2" xfId="8" applyBorder="1" applyAlignment="1">
      <alignment horizontal="left" vertical="center" wrapText="1"/>
    </xf>
    <xf numFmtId="0" fontId="32" fillId="10" borderId="2" xfId="8" applyFill="1" applyBorder="1" applyAlignment="1">
      <alignment horizontal="left" vertical="center" wrapText="1"/>
    </xf>
    <xf numFmtId="0" fontId="32" fillId="5" borderId="2" xfId="8" applyFill="1" applyBorder="1" applyAlignment="1">
      <alignment horizontal="left" vertical="center" wrapText="1"/>
    </xf>
    <xf numFmtId="0" fontId="37" fillId="8" borderId="2" xfId="8" applyFont="1" applyFill="1" applyBorder="1" applyAlignment="1">
      <alignment horizontal="left" vertical="center" wrapText="1"/>
    </xf>
    <xf numFmtId="0" fontId="32" fillId="8" borderId="2" xfId="8" applyFill="1" applyBorder="1" applyAlignment="1">
      <alignment horizontal="left" vertical="center" wrapText="1"/>
    </xf>
    <xf numFmtId="0" fontId="32" fillId="9" borderId="2" xfId="8" applyFill="1" applyBorder="1" applyAlignment="1">
      <alignment horizontal="left" vertical="center" wrapText="1"/>
    </xf>
    <xf numFmtId="167" fontId="8" fillId="4" borderId="2" xfId="1" applyNumberFormat="1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38" fillId="6" borderId="6" xfId="0" applyFont="1" applyFill="1" applyBorder="1" applyAlignment="1">
      <alignment vertical="center"/>
    </xf>
    <xf numFmtId="0" fontId="38" fillId="6" borderId="3" xfId="0" applyFont="1" applyFill="1" applyBorder="1" applyAlignment="1">
      <alignment vertical="center"/>
    </xf>
    <xf numFmtId="0" fontId="39" fillId="10" borderId="2" xfId="8" applyFont="1" applyFill="1" applyBorder="1" applyAlignment="1">
      <alignment horizontal="left" vertical="center" wrapText="1"/>
    </xf>
    <xf numFmtId="0" fontId="40" fillId="0" borderId="0" xfId="0" applyFont="1" applyAlignment="1">
      <alignment vertical="center"/>
    </xf>
    <xf numFmtId="0" fontId="3" fillId="0" borderId="0" xfId="0" applyFont="1"/>
    <xf numFmtId="1" fontId="41" fillId="4" borderId="2" xfId="3" applyNumberFormat="1" applyFont="1" applyFill="1" applyBorder="1" applyAlignment="1">
      <alignment horizontal="center" vertical="center"/>
    </xf>
    <xf numFmtId="0" fontId="42" fillId="6" borderId="4" xfId="3" applyFont="1" applyFill="1" applyBorder="1" applyAlignment="1">
      <alignment vertical="center"/>
    </xf>
    <xf numFmtId="0" fontId="42" fillId="6" borderId="5" xfId="3" applyFont="1" applyFill="1" applyBorder="1" applyAlignment="1">
      <alignment vertical="center"/>
    </xf>
    <xf numFmtId="0" fontId="38" fillId="6" borderId="7" xfId="0" applyFont="1" applyFill="1" applyBorder="1" applyAlignment="1">
      <alignment vertical="center"/>
    </xf>
    <xf numFmtId="0" fontId="38" fillId="6" borderId="8" xfId="0" applyFont="1" applyFill="1" applyBorder="1" applyAlignment="1">
      <alignment vertical="center"/>
    </xf>
    <xf numFmtId="0" fontId="43" fillId="10" borderId="2" xfId="8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/>
    </xf>
    <xf numFmtId="0" fontId="9" fillId="4" borderId="2" xfId="3" applyFont="1" applyFill="1" applyBorder="1" applyAlignment="1">
      <alignment horizontal="left" vertical="center"/>
    </xf>
    <xf numFmtId="0" fontId="32" fillId="4" borderId="2" xfId="8" applyFill="1" applyBorder="1" applyAlignment="1">
      <alignment horizontal="left" vertical="center" wrapText="1"/>
    </xf>
    <xf numFmtId="0" fontId="9" fillId="4" borderId="2" xfId="3" applyFont="1" applyFill="1" applyBorder="1" applyAlignment="1">
      <alignment horizontal="center" vertical="center" wrapText="1"/>
    </xf>
    <xf numFmtId="9" fontId="8" fillId="4" borderId="2" xfId="2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6" fontId="8" fillId="4" borderId="2" xfId="2" applyNumberFormat="1" applyFont="1" applyFill="1" applyBorder="1" applyAlignment="1">
      <alignment horizontal="center" vertical="center" wrapText="1"/>
    </xf>
    <xf numFmtId="167" fontId="32" fillId="4" borderId="2" xfId="8" applyNumberFormat="1" applyFill="1" applyBorder="1" applyAlignment="1">
      <alignment horizontal="center" vertical="center" wrapText="1"/>
    </xf>
    <xf numFmtId="0" fontId="0" fillId="4" borderId="0" xfId="0" applyFill="1"/>
    <xf numFmtId="0" fontId="9" fillId="4" borderId="2" xfId="3" applyFont="1" applyFill="1" applyBorder="1" applyAlignment="1">
      <alignment horizontal="left" vertical="center" wrapText="1"/>
    </xf>
    <xf numFmtId="0" fontId="10" fillId="4" borderId="0" xfId="0" applyFont="1" applyFill="1"/>
    <xf numFmtId="0" fontId="9" fillId="4" borderId="2" xfId="6" applyFont="1" applyFill="1" applyBorder="1" applyAlignment="1">
      <alignment horizontal="left" vertical="center"/>
    </xf>
    <xf numFmtId="0" fontId="9" fillId="4" borderId="2" xfId="6" applyFont="1" applyFill="1" applyBorder="1" applyAlignment="1">
      <alignment horizontal="center" vertical="center" wrapText="1"/>
    </xf>
    <xf numFmtId="0" fontId="9" fillId="4" borderId="2" xfId="6" applyFont="1" applyFill="1" applyBorder="1" applyAlignment="1">
      <alignment horizontal="left" vertical="center" wrapText="1"/>
    </xf>
    <xf numFmtId="0" fontId="15" fillId="12" borderId="11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/>
    </xf>
    <xf numFmtId="0" fontId="34" fillId="4" borderId="10" xfId="0" applyFont="1" applyFill="1" applyBorder="1" applyAlignment="1">
      <alignment horizontal="left" vertical="center"/>
    </xf>
    <xf numFmtId="0" fontId="34" fillId="4" borderId="10" xfId="0" applyFont="1" applyFill="1" applyBorder="1" applyAlignment="1">
      <alignment horizontal="center" vertical="center" wrapText="1"/>
    </xf>
    <xf numFmtId="167" fontId="15" fillId="4" borderId="10" xfId="0" applyNumberFormat="1" applyFont="1" applyFill="1" applyBorder="1" applyAlignment="1">
      <alignment horizontal="center" vertical="center" wrapText="1"/>
    </xf>
    <xf numFmtId="9" fontId="15" fillId="4" borderId="10" xfId="0" applyNumberFormat="1" applyFont="1" applyFill="1" applyBorder="1" applyAlignment="1">
      <alignment horizontal="center" vertical="center" wrapText="1"/>
    </xf>
    <xf numFmtId="0" fontId="32" fillId="4" borderId="2" xfId="8" applyFill="1" applyBorder="1" applyAlignment="1">
      <alignment horizontal="center" vertical="center" wrapText="1"/>
    </xf>
    <xf numFmtId="0" fontId="34" fillId="4" borderId="10" xfId="0" applyFont="1" applyFill="1" applyBorder="1" applyAlignment="1">
      <alignment horizontal="left" vertical="center" wrapText="1"/>
    </xf>
    <xf numFmtId="166" fontId="15" fillId="4" borderId="2" xfId="0" applyNumberFormat="1" applyFont="1" applyFill="1" applyBorder="1" applyAlignment="1">
      <alignment horizontal="center" vertical="center" wrapText="1"/>
    </xf>
    <xf numFmtId="0" fontId="33" fillId="6" borderId="1" xfId="3" applyFont="1" applyFill="1" applyAlignment="1">
      <alignment horizontal="center" vertical="center"/>
    </xf>
    <xf numFmtId="0" fontId="13" fillId="8" borderId="0" xfId="0" applyFont="1" applyFill="1" applyAlignment="1">
      <alignment horizontal="center"/>
    </xf>
    <xf numFmtId="0" fontId="38" fillId="6" borderId="8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6" fillId="0" borderId="12" xfId="4" applyBorder="1" applyAlignment="1">
      <alignment horizontal="center"/>
    </xf>
    <xf numFmtId="0" fontId="6" fillId="0" borderId="9" xfId="4" applyBorder="1" applyAlignment="1">
      <alignment horizontal="center"/>
    </xf>
    <xf numFmtId="0" fontId="6" fillId="0" borderId="11" xfId="4" applyBorder="1" applyAlignment="1">
      <alignment horizontal="center"/>
    </xf>
    <xf numFmtId="0" fontId="25" fillId="7" borderId="2" xfId="9" applyFont="1" applyFill="1" applyBorder="1" applyAlignment="1">
      <alignment horizontal="center" vertical="center"/>
    </xf>
    <xf numFmtId="0" fontId="19" fillId="0" borderId="2" xfId="9" applyFont="1" applyBorder="1"/>
    <xf numFmtId="0" fontId="6" fillId="0" borderId="2" xfId="4" applyBorder="1" applyAlignment="1">
      <alignment horizontal="center" vertical="center"/>
    </xf>
    <xf numFmtId="0" fontId="6" fillId="0" borderId="12" xfId="4" applyBorder="1" applyAlignment="1">
      <alignment horizontal="center" vertical="center"/>
    </xf>
    <xf numFmtId="0" fontId="6" fillId="0" borderId="9" xfId="4" applyBorder="1" applyAlignment="1">
      <alignment horizontal="center" vertical="center"/>
    </xf>
    <xf numFmtId="0" fontId="6" fillId="0" borderId="11" xfId="4" applyBorder="1" applyAlignment="1">
      <alignment horizontal="center" vertical="center"/>
    </xf>
    <xf numFmtId="0" fontId="21" fillId="7" borderId="2" xfId="9" applyFont="1" applyFill="1" applyBorder="1" applyAlignment="1">
      <alignment horizontal="center" vertical="center"/>
    </xf>
    <xf numFmtId="0" fontId="25" fillId="0" borderId="2" xfId="9" applyFont="1" applyBorder="1" applyAlignment="1">
      <alignment horizontal="center" vertical="center"/>
    </xf>
    <xf numFmtId="0" fontId="20" fillId="7" borderId="2" xfId="9" applyFont="1" applyFill="1" applyBorder="1" applyAlignment="1">
      <alignment horizontal="center" vertical="center"/>
    </xf>
    <xf numFmtId="0" fontId="29" fillId="7" borderId="2" xfId="9" applyFont="1" applyFill="1" applyBorder="1" applyAlignment="1">
      <alignment horizontal="center" vertical="center"/>
    </xf>
    <xf numFmtId="0" fontId="29" fillId="7" borderId="2" xfId="9" applyFont="1" applyFill="1" applyBorder="1" applyAlignment="1">
      <alignment horizontal="center"/>
    </xf>
    <xf numFmtId="0" fontId="21" fillId="0" borderId="2" xfId="9" applyFont="1" applyBorder="1" applyAlignment="1">
      <alignment horizontal="center" vertical="center"/>
    </xf>
    <xf numFmtId="0" fontId="17" fillId="0" borderId="2" xfId="9" applyFont="1" applyBorder="1" applyAlignment="1">
      <alignment horizontal="center"/>
    </xf>
    <xf numFmtId="0" fontId="27" fillId="7" borderId="2" xfId="9" applyFont="1" applyFill="1" applyBorder="1" applyAlignment="1">
      <alignment horizontal="center" vertical="center"/>
    </xf>
    <xf numFmtId="0" fontId="28" fillId="7" borderId="12" xfId="9" applyFont="1" applyFill="1" applyBorder="1" applyAlignment="1">
      <alignment horizontal="center" vertical="center"/>
    </xf>
    <xf numFmtId="0" fontId="28" fillId="7" borderId="11" xfId="9" applyFont="1" applyFill="1" applyBorder="1" applyAlignment="1">
      <alignment horizontal="center" vertical="center"/>
    </xf>
    <xf numFmtId="0" fontId="25" fillId="7" borderId="12" xfId="9" applyFont="1" applyFill="1" applyBorder="1" applyAlignment="1">
      <alignment horizontal="center" vertical="center"/>
    </xf>
    <xf numFmtId="0" fontId="25" fillId="7" borderId="9" xfId="9" applyFont="1" applyFill="1" applyBorder="1" applyAlignment="1">
      <alignment horizontal="center" vertical="center"/>
    </xf>
    <xf numFmtId="0" fontId="25" fillId="7" borderId="11" xfId="9" applyFont="1" applyFill="1" applyBorder="1" applyAlignment="1">
      <alignment horizontal="center" vertical="center"/>
    </xf>
    <xf numFmtId="0" fontId="25" fillId="7" borderId="2" xfId="9" applyFont="1" applyFill="1" applyBorder="1" applyAlignment="1">
      <alignment horizontal="center" vertical="center" wrapText="1"/>
    </xf>
  </cellXfs>
  <cellStyles count="10">
    <cellStyle name="Hipervínculo" xfId="8" builtinId="8"/>
    <cellStyle name="Moneda" xfId="1" builtinId="4"/>
    <cellStyle name="Moneda [0] 2" xfId="5"/>
    <cellStyle name="Normal" xfId="0" builtinId="0"/>
    <cellStyle name="Normal 2" xfId="3"/>
    <cellStyle name="Normal 2 2" xfId="6"/>
    <cellStyle name="Normal 3" xfId="4"/>
    <cellStyle name="Normal 4" xfId="7"/>
    <cellStyle name="Normal 5" xfId="9"/>
    <cellStyle name="Porcentaje" xfId="2" builtinId="5"/>
  </cellStyles>
  <dxfs count="6">
    <dxf>
      <fill>
        <patternFill patternType="solid">
          <fgColor rgb="FFD8D8D8"/>
          <bgColor rgb="FFD8D8D8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 defaultTableStyle="TableStyleMedium2" defaultPivotStyle="PivotStyleLight16">
    <tableStyle name="DISCONTINUOS EINHELL-style" pivot="0" count="3">
      <tableStyleElement type="headerRow" dxfId="5"/>
      <tableStyleElement type="firstRowStripe" dxfId="4"/>
      <tableStyleElement type="secondRowStripe" dxfId="3"/>
    </tableStyle>
    <tableStyle name="DISCONTINUOS EINHELL-style 2" pivot="0" count="3">
      <tableStyleElement type="headerRow" dxfId="2"/>
      <tableStyleElement type="firstRowStripe" dxfId="1"/>
      <tableStyleElement type="secondRowStripe" dxfId="0"/>
    </tableStyle>
  </tableStyles>
  <colors>
    <mruColors>
      <color rgb="FFFFF167"/>
      <color rgb="FFFFF800"/>
      <color rgb="FFFFE6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531" Type="http://schemas.openxmlformats.org/officeDocument/2006/relationships/image" Target="../media/image531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42" Type="http://schemas.openxmlformats.org/officeDocument/2006/relationships/image" Target="../media/image542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44" Type="http://schemas.openxmlformats.org/officeDocument/2006/relationships/image" Target="../media/image444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553" Type="http://schemas.openxmlformats.org/officeDocument/2006/relationships/image" Target="../media/image553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497" Type="http://schemas.openxmlformats.org/officeDocument/2006/relationships/image" Target="../media/image497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22" Type="http://schemas.openxmlformats.org/officeDocument/2006/relationships/image" Target="../media/image522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png"/><Relationship Id="rId564" Type="http://schemas.openxmlformats.org/officeDocument/2006/relationships/image" Target="../media/image564.png"/><Relationship Id="rId259" Type="http://schemas.openxmlformats.org/officeDocument/2006/relationships/image" Target="../media/image259.png"/><Relationship Id="rId424" Type="http://schemas.openxmlformats.org/officeDocument/2006/relationships/image" Target="../media/image424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477" Type="http://schemas.openxmlformats.org/officeDocument/2006/relationships/image" Target="../media/image477.pn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502" Type="http://schemas.openxmlformats.org/officeDocument/2006/relationships/image" Target="../media/image502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44" Type="http://schemas.openxmlformats.org/officeDocument/2006/relationships/image" Target="../media/image544.png"/><Relationship Id="rId7" Type="http://schemas.openxmlformats.org/officeDocument/2006/relationships/image" Target="../media/image7.jp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46" Type="http://schemas.openxmlformats.org/officeDocument/2006/relationships/image" Target="../media/image446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13" Type="http://schemas.openxmlformats.org/officeDocument/2006/relationships/image" Target="../media/image513.png"/><Relationship Id="rId555" Type="http://schemas.openxmlformats.org/officeDocument/2006/relationships/image" Target="../media/image555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524" Type="http://schemas.openxmlformats.org/officeDocument/2006/relationships/image" Target="../media/image524.png"/><Relationship Id="rId566" Type="http://schemas.openxmlformats.org/officeDocument/2006/relationships/image" Target="../media/image566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546" Type="http://schemas.openxmlformats.org/officeDocument/2006/relationships/image" Target="../media/image546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15" Type="http://schemas.openxmlformats.org/officeDocument/2006/relationships/image" Target="../media/image515.png"/><Relationship Id="rId536" Type="http://schemas.openxmlformats.org/officeDocument/2006/relationships/image" Target="../media/image53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361" Type="http://schemas.openxmlformats.org/officeDocument/2006/relationships/image" Target="../media/image361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17" Type="http://schemas.openxmlformats.org/officeDocument/2006/relationships/image" Target="../media/image417.png"/><Relationship Id="rId438" Type="http://schemas.openxmlformats.org/officeDocument/2006/relationships/image" Target="../media/image438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526" Type="http://schemas.openxmlformats.org/officeDocument/2006/relationships/image" Target="../media/image52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547" Type="http://schemas.openxmlformats.org/officeDocument/2006/relationships/image" Target="../media/image547.png"/><Relationship Id="rId568" Type="http://schemas.openxmlformats.org/officeDocument/2006/relationships/image" Target="../media/image568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72" Type="http://schemas.openxmlformats.org/officeDocument/2006/relationships/image" Target="../media/image372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28" Type="http://schemas.openxmlformats.org/officeDocument/2006/relationships/image" Target="../media/image428.png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481" Type="http://schemas.openxmlformats.org/officeDocument/2006/relationships/image" Target="../media/image481.png"/><Relationship Id="rId516" Type="http://schemas.openxmlformats.org/officeDocument/2006/relationships/image" Target="../media/image516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537" Type="http://schemas.openxmlformats.org/officeDocument/2006/relationships/image" Target="../media/image537.png"/><Relationship Id="rId558" Type="http://schemas.openxmlformats.org/officeDocument/2006/relationships/image" Target="../media/image558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341" Type="http://schemas.openxmlformats.org/officeDocument/2006/relationships/image" Target="../media/image341.png"/><Relationship Id="rId362" Type="http://schemas.openxmlformats.org/officeDocument/2006/relationships/image" Target="../media/image362.png"/><Relationship Id="rId383" Type="http://schemas.openxmlformats.org/officeDocument/2006/relationships/image" Target="../media/image383.png"/><Relationship Id="rId418" Type="http://schemas.openxmlformats.org/officeDocument/2006/relationships/image" Target="../media/image418.pn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471" Type="http://schemas.openxmlformats.org/officeDocument/2006/relationships/image" Target="../media/image471.png"/><Relationship Id="rId506" Type="http://schemas.openxmlformats.org/officeDocument/2006/relationships/image" Target="../media/image506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27" Type="http://schemas.openxmlformats.org/officeDocument/2006/relationships/image" Target="../media/image527.png"/><Relationship Id="rId548" Type="http://schemas.openxmlformats.org/officeDocument/2006/relationships/image" Target="../media/image548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352" Type="http://schemas.openxmlformats.org/officeDocument/2006/relationships/image" Target="../media/image352.png"/><Relationship Id="rId373" Type="http://schemas.openxmlformats.org/officeDocument/2006/relationships/image" Target="../media/image373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429" Type="http://schemas.openxmlformats.org/officeDocument/2006/relationships/image" Target="../media/image429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jpg"/><Relationship Id="rId254" Type="http://schemas.openxmlformats.org/officeDocument/2006/relationships/image" Target="../media/image254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461" Type="http://schemas.openxmlformats.org/officeDocument/2006/relationships/image" Target="../media/image461.png"/><Relationship Id="rId482" Type="http://schemas.openxmlformats.org/officeDocument/2006/relationships/image" Target="../media/image482.png"/><Relationship Id="rId517" Type="http://schemas.openxmlformats.org/officeDocument/2006/relationships/image" Target="../media/image517.png"/><Relationship Id="rId538" Type="http://schemas.openxmlformats.org/officeDocument/2006/relationships/image" Target="../media/image538.png"/><Relationship Id="rId559" Type="http://schemas.openxmlformats.org/officeDocument/2006/relationships/image" Target="../media/image559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42" Type="http://schemas.openxmlformats.org/officeDocument/2006/relationships/image" Target="../media/image342.png"/><Relationship Id="rId363" Type="http://schemas.openxmlformats.org/officeDocument/2006/relationships/image" Target="../media/image363.png"/><Relationship Id="rId384" Type="http://schemas.openxmlformats.org/officeDocument/2006/relationships/image" Target="../media/image384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72" Type="http://schemas.openxmlformats.org/officeDocument/2006/relationships/image" Target="../media/image472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28" Type="http://schemas.openxmlformats.org/officeDocument/2006/relationships/image" Target="../media/image528.png"/><Relationship Id="rId549" Type="http://schemas.openxmlformats.org/officeDocument/2006/relationships/image" Target="../media/image54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374" Type="http://schemas.openxmlformats.org/officeDocument/2006/relationships/image" Target="../media/image374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420" Type="http://schemas.openxmlformats.org/officeDocument/2006/relationships/image" Target="../media/image420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41" Type="http://schemas.openxmlformats.org/officeDocument/2006/relationships/image" Target="../media/image441.png"/><Relationship Id="rId462" Type="http://schemas.openxmlformats.org/officeDocument/2006/relationships/image" Target="../media/image462.png"/><Relationship Id="rId483" Type="http://schemas.openxmlformats.org/officeDocument/2006/relationships/image" Target="../media/image483.png"/><Relationship Id="rId518" Type="http://schemas.openxmlformats.org/officeDocument/2006/relationships/image" Target="../media/image518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343" Type="http://schemas.openxmlformats.org/officeDocument/2006/relationships/image" Target="../media/image343.png"/><Relationship Id="rId364" Type="http://schemas.openxmlformats.org/officeDocument/2006/relationships/image" Target="../media/image364.png"/><Relationship Id="rId550" Type="http://schemas.openxmlformats.org/officeDocument/2006/relationships/image" Target="../media/image550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71" Type="http://schemas.openxmlformats.org/officeDocument/2006/relationships/image" Target="../media/image571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410" Type="http://schemas.openxmlformats.org/officeDocument/2006/relationships/image" Target="../media/image410.jpeg"/><Relationship Id="rId431" Type="http://schemas.openxmlformats.org/officeDocument/2006/relationships/image" Target="../media/image431.png"/><Relationship Id="rId452" Type="http://schemas.openxmlformats.org/officeDocument/2006/relationships/image" Target="../media/image452.png"/><Relationship Id="rId473" Type="http://schemas.openxmlformats.org/officeDocument/2006/relationships/image" Target="../media/image473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529" Type="http://schemas.openxmlformats.org/officeDocument/2006/relationships/image" Target="../media/image529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333" Type="http://schemas.openxmlformats.org/officeDocument/2006/relationships/image" Target="../media/image333.png"/><Relationship Id="rId354" Type="http://schemas.openxmlformats.org/officeDocument/2006/relationships/image" Target="../media/image354.png"/><Relationship Id="rId540" Type="http://schemas.openxmlformats.org/officeDocument/2006/relationships/image" Target="../media/image540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75" Type="http://schemas.openxmlformats.org/officeDocument/2006/relationships/image" Target="../media/image375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400" Type="http://schemas.openxmlformats.org/officeDocument/2006/relationships/image" Target="../media/image400.jpeg"/><Relationship Id="rId421" Type="http://schemas.openxmlformats.org/officeDocument/2006/relationships/image" Target="../media/image421.png"/><Relationship Id="rId442" Type="http://schemas.openxmlformats.org/officeDocument/2006/relationships/image" Target="../media/image442.png"/><Relationship Id="rId463" Type="http://schemas.openxmlformats.org/officeDocument/2006/relationships/image" Target="../media/image463.png"/><Relationship Id="rId484" Type="http://schemas.openxmlformats.org/officeDocument/2006/relationships/image" Target="../media/image484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72" Type="http://schemas.openxmlformats.org/officeDocument/2006/relationships/image" Target="../media/image572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32" Type="http://schemas.openxmlformats.org/officeDocument/2006/relationships/image" Target="../media/image432.png"/><Relationship Id="rId453" Type="http://schemas.openxmlformats.org/officeDocument/2006/relationships/image" Target="../media/image453.png"/><Relationship Id="rId474" Type="http://schemas.openxmlformats.org/officeDocument/2006/relationships/image" Target="../media/image474.png"/><Relationship Id="rId509" Type="http://schemas.openxmlformats.org/officeDocument/2006/relationships/image" Target="../media/image509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jp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png"/><Relationship Id="rId376" Type="http://schemas.openxmlformats.org/officeDocument/2006/relationships/image" Target="../media/image376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41" Type="http://schemas.openxmlformats.org/officeDocument/2006/relationships/image" Target="../media/image541.png"/><Relationship Id="rId562" Type="http://schemas.openxmlformats.org/officeDocument/2006/relationships/image" Target="../media/image562.png"/><Relationship Id="rId4" Type="http://schemas.openxmlformats.org/officeDocument/2006/relationships/image" Target="../media/image4.jp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22" Type="http://schemas.openxmlformats.org/officeDocument/2006/relationships/image" Target="../media/image422.png"/><Relationship Id="rId443" Type="http://schemas.openxmlformats.org/officeDocument/2006/relationships/image" Target="../media/image443.jpg"/><Relationship Id="rId464" Type="http://schemas.openxmlformats.org/officeDocument/2006/relationships/image" Target="../media/image464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jpe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11" Type="http://schemas.openxmlformats.org/officeDocument/2006/relationships/image" Target="../media/image11.jp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6" Type="http://schemas.openxmlformats.org/officeDocument/2006/relationships/image" Target="../media/image6.jp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jp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8" Type="http://schemas.openxmlformats.org/officeDocument/2006/relationships/image" Target="../media/image8.jp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685.png"/><Relationship Id="rId299" Type="http://schemas.openxmlformats.org/officeDocument/2006/relationships/image" Target="../media/image867.png"/><Relationship Id="rId21" Type="http://schemas.openxmlformats.org/officeDocument/2006/relationships/image" Target="../media/image593.png"/><Relationship Id="rId63" Type="http://schemas.openxmlformats.org/officeDocument/2006/relationships/image" Target="../media/image631.png"/><Relationship Id="rId159" Type="http://schemas.openxmlformats.org/officeDocument/2006/relationships/image" Target="../media/image727.png"/><Relationship Id="rId324" Type="http://schemas.openxmlformats.org/officeDocument/2006/relationships/image" Target="../media/image892.png"/><Relationship Id="rId366" Type="http://schemas.openxmlformats.org/officeDocument/2006/relationships/image" Target="../media/image934.png"/><Relationship Id="rId170" Type="http://schemas.openxmlformats.org/officeDocument/2006/relationships/image" Target="../media/image738.png"/><Relationship Id="rId226" Type="http://schemas.openxmlformats.org/officeDocument/2006/relationships/image" Target="../media/image794.png"/><Relationship Id="rId268" Type="http://schemas.openxmlformats.org/officeDocument/2006/relationships/image" Target="../media/image836.jpeg"/><Relationship Id="rId32" Type="http://schemas.openxmlformats.org/officeDocument/2006/relationships/image" Target="../media/image6.jpg"/><Relationship Id="rId74" Type="http://schemas.openxmlformats.org/officeDocument/2006/relationships/image" Target="../media/image642.png"/><Relationship Id="rId128" Type="http://schemas.openxmlformats.org/officeDocument/2006/relationships/image" Target="../media/image696.png"/><Relationship Id="rId335" Type="http://schemas.openxmlformats.org/officeDocument/2006/relationships/image" Target="../media/image903.png"/><Relationship Id="rId377" Type="http://schemas.openxmlformats.org/officeDocument/2006/relationships/image" Target="../media/image945.png"/><Relationship Id="rId5" Type="http://schemas.openxmlformats.org/officeDocument/2006/relationships/image" Target="../media/image577.png"/><Relationship Id="rId181" Type="http://schemas.openxmlformats.org/officeDocument/2006/relationships/image" Target="../media/image749.png"/><Relationship Id="rId237" Type="http://schemas.openxmlformats.org/officeDocument/2006/relationships/image" Target="../media/image805.png"/><Relationship Id="rId402" Type="http://schemas.openxmlformats.org/officeDocument/2006/relationships/image" Target="../media/image970.png"/><Relationship Id="rId279" Type="http://schemas.openxmlformats.org/officeDocument/2006/relationships/image" Target="../media/image847.png"/><Relationship Id="rId22" Type="http://schemas.openxmlformats.org/officeDocument/2006/relationships/image" Target="../media/image594.png"/><Relationship Id="rId43" Type="http://schemas.openxmlformats.org/officeDocument/2006/relationships/image" Target="../media/image611.png"/><Relationship Id="rId64" Type="http://schemas.openxmlformats.org/officeDocument/2006/relationships/image" Target="../media/image632.png"/><Relationship Id="rId118" Type="http://schemas.openxmlformats.org/officeDocument/2006/relationships/image" Target="../media/image686.png"/><Relationship Id="rId139" Type="http://schemas.openxmlformats.org/officeDocument/2006/relationships/image" Target="../media/image707.png"/><Relationship Id="rId290" Type="http://schemas.openxmlformats.org/officeDocument/2006/relationships/image" Target="../media/image858.png"/><Relationship Id="rId304" Type="http://schemas.openxmlformats.org/officeDocument/2006/relationships/image" Target="../media/image872.png"/><Relationship Id="rId325" Type="http://schemas.openxmlformats.org/officeDocument/2006/relationships/image" Target="../media/image893.png"/><Relationship Id="rId346" Type="http://schemas.openxmlformats.org/officeDocument/2006/relationships/image" Target="../media/image914.png"/><Relationship Id="rId367" Type="http://schemas.openxmlformats.org/officeDocument/2006/relationships/image" Target="../media/image935.png"/><Relationship Id="rId388" Type="http://schemas.openxmlformats.org/officeDocument/2006/relationships/image" Target="../media/image956.png"/><Relationship Id="rId85" Type="http://schemas.openxmlformats.org/officeDocument/2006/relationships/image" Target="../media/image653.jpg"/><Relationship Id="rId150" Type="http://schemas.openxmlformats.org/officeDocument/2006/relationships/image" Target="../media/image718.png"/><Relationship Id="rId171" Type="http://schemas.openxmlformats.org/officeDocument/2006/relationships/image" Target="../media/image739.png"/><Relationship Id="rId192" Type="http://schemas.openxmlformats.org/officeDocument/2006/relationships/image" Target="../media/image760.png"/><Relationship Id="rId206" Type="http://schemas.openxmlformats.org/officeDocument/2006/relationships/image" Target="../media/image774.png"/><Relationship Id="rId227" Type="http://schemas.openxmlformats.org/officeDocument/2006/relationships/image" Target="../media/image795.png"/><Relationship Id="rId413" Type="http://schemas.openxmlformats.org/officeDocument/2006/relationships/image" Target="../media/image981.png"/><Relationship Id="rId248" Type="http://schemas.openxmlformats.org/officeDocument/2006/relationships/image" Target="../media/image816.jpg"/><Relationship Id="rId269" Type="http://schemas.openxmlformats.org/officeDocument/2006/relationships/image" Target="../media/image837.jpeg"/><Relationship Id="rId12" Type="http://schemas.openxmlformats.org/officeDocument/2006/relationships/image" Target="../media/image584.png"/><Relationship Id="rId33" Type="http://schemas.openxmlformats.org/officeDocument/2006/relationships/image" Target="../media/image601.png"/><Relationship Id="rId108" Type="http://schemas.openxmlformats.org/officeDocument/2006/relationships/image" Target="../media/image676.png"/><Relationship Id="rId129" Type="http://schemas.openxmlformats.org/officeDocument/2006/relationships/image" Target="../media/image697.png"/><Relationship Id="rId280" Type="http://schemas.openxmlformats.org/officeDocument/2006/relationships/image" Target="../media/image848.png"/><Relationship Id="rId315" Type="http://schemas.openxmlformats.org/officeDocument/2006/relationships/image" Target="../media/image883.png"/><Relationship Id="rId336" Type="http://schemas.openxmlformats.org/officeDocument/2006/relationships/image" Target="../media/image904.png"/><Relationship Id="rId357" Type="http://schemas.openxmlformats.org/officeDocument/2006/relationships/image" Target="../media/image925.png"/><Relationship Id="rId54" Type="http://schemas.openxmlformats.org/officeDocument/2006/relationships/image" Target="../media/image622.png"/><Relationship Id="rId75" Type="http://schemas.openxmlformats.org/officeDocument/2006/relationships/image" Target="../media/image643.png"/><Relationship Id="rId96" Type="http://schemas.openxmlformats.org/officeDocument/2006/relationships/image" Target="../media/image664.png"/><Relationship Id="rId140" Type="http://schemas.openxmlformats.org/officeDocument/2006/relationships/image" Target="../media/image708.jpg"/><Relationship Id="rId161" Type="http://schemas.openxmlformats.org/officeDocument/2006/relationships/image" Target="../media/image729.png"/><Relationship Id="rId182" Type="http://schemas.openxmlformats.org/officeDocument/2006/relationships/image" Target="../media/image750.png"/><Relationship Id="rId217" Type="http://schemas.openxmlformats.org/officeDocument/2006/relationships/image" Target="../media/image785.png"/><Relationship Id="rId378" Type="http://schemas.openxmlformats.org/officeDocument/2006/relationships/image" Target="../media/image946.png"/><Relationship Id="rId399" Type="http://schemas.openxmlformats.org/officeDocument/2006/relationships/image" Target="../media/image967.png"/><Relationship Id="rId403" Type="http://schemas.openxmlformats.org/officeDocument/2006/relationships/image" Target="../media/image971.png"/><Relationship Id="rId6" Type="http://schemas.openxmlformats.org/officeDocument/2006/relationships/image" Target="../media/image578.png"/><Relationship Id="rId238" Type="http://schemas.openxmlformats.org/officeDocument/2006/relationships/image" Target="../media/image806.png"/><Relationship Id="rId259" Type="http://schemas.openxmlformats.org/officeDocument/2006/relationships/image" Target="../media/image827.png"/><Relationship Id="rId23" Type="http://schemas.openxmlformats.org/officeDocument/2006/relationships/image" Target="../media/image595.jpg"/><Relationship Id="rId119" Type="http://schemas.openxmlformats.org/officeDocument/2006/relationships/image" Target="../media/image687.png"/><Relationship Id="rId270" Type="http://schemas.openxmlformats.org/officeDocument/2006/relationships/image" Target="../media/image838.jpeg"/><Relationship Id="rId291" Type="http://schemas.openxmlformats.org/officeDocument/2006/relationships/image" Target="../media/image859.png"/><Relationship Id="rId305" Type="http://schemas.openxmlformats.org/officeDocument/2006/relationships/image" Target="../media/image873.png"/><Relationship Id="rId326" Type="http://schemas.openxmlformats.org/officeDocument/2006/relationships/image" Target="../media/image894.png"/><Relationship Id="rId347" Type="http://schemas.openxmlformats.org/officeDocument/2006/relationships/image" Target="../media/image915.png"/><Relationship Id="rId44" Type="http://schemas.openxmlformats.org/officeDocument/2006/relationships/image" Target="../media/image612.png"/><Relationship Id="rId65" Type="http://schemas.openxmlformats.org/officeDocument/2006/relationships/image" Target="../media/image633.png"/><Relationship Id="rId86" Type="http://schemas.openxmlformats.org/officeDocument/2006/relationships/image" Target="../media/image654.png"/><Relationship Id="rId130" Type="http://schemas.openxmlformats.org/officeDocument/2006/relationships/image" Target="../media/image698.png"/><Relationship Id="rId151" Type="http://schemas.openxmlformats.org/officeDocument/2006/relationships/image" Target="../media/image719.png"/><Relationship Id="rId368" Type="http://schemas.openxmlformats.org/officeDocument/2006/relationships/image" Target="../media/image936.png"/><Relationship Id="rId389" Type="http://schemas.openxmlformats.org/officeDocument/2006/relationships/image" Target="../media/image957.png"/><Relationship Id="rId172" Type="http://schemas.openxmlformats.org/officeDocument/2006/relationships/image" Target="../media/image740.png"/><Relationship Id="rId193" Type="http://schemas.openxmlformats.org/officeDocument/2006/relationships/image" Target="../media/image761.png"/><Relationship Id="rId207" Type="http://schemas.openxmlformats.org/officeDocument/2006/relationships/image" Target="../media/image775.png"/><Relationship Id="rId228" Type="http://schemas.openxmlformats.org/officeDocument/2006/relationships/image" Target="../media/image796.png"/><Relationship Id="rId249" Type="http://schemas.openxmlformats.org/officeDocument/2006/relationships/image" Target="../media/image817.png"/><Relationship Id="rId414" Type="http://schemas.openxmlformats.org/officeDocument/2006/relationships/image" Target="../media/image982.png"/><Relationship Id="rId13" Type="http://schemas.openxmlformats.org/officeDocument/2006/relationships/image" Target="../media/image585.png"/><Relationship Id="rId109" Type="http://schemas.openxmlformats.org/officeDocument/2006/relationships/image" Target="../media/image677.png"/><Relationship Id="rId260" Type="http://schemas.openxmlformats.org/officeDocument/2006/relationships/image" Target="../media/image828.png"/><Relationship Id="rId281" Type="http://schemas.openxmlformats.org/officeDocument/2006/relationships/image" Target="../media/image849.png"/><Relationship Id="rId316" Type="http://schemas.openxmlformats.org/officeDocument/2006/relationships/image" Target="../media/image884.png"/><Relationship Id="rId337" Type="http://schemas.openxmlformats.org/officeDocument/2006/relationships/image" Target="../media/image905.png"/><Relationship Id="rId34" Type="http://schemas.openxmlformats.org/officeDocument/2006/relationships/image" Target="../media/image602.jpg"/><Relationship Id="rId55" Type="http://schemas.openxmlformats.org/officeDocument/2006/relationships/image" Target="../media/image623.png"/><Relationship Id="rId76" Type="http://schemas.openxmlformats.org/officeDocument/2006/relationships/image" Target="../media/image644.png"/><Relationship Id="rId97" Type="http://schemas.openxmlformats.org/officeDocument/2006/relationships/image" Target="../media/image665.jpg"/><Relationship Id="rId120" Type="http://schemas.openxmlformats.org/officeDocument/2006/relationships/image" Target="../media/image688.png"/><Relationship Id="rId141" Type="http://schemas.openxmlformats.org/officeDocument/2006/relationships/image" Target="../media/image709.png"/><Relationship Id="rId358" Type="http://schemas.openxmlformats.org/officeDocument/2006/relationships/image" Target="../media/image926.png"/><Relationship Id="rId379" Type="http://schemas.openxmlformats.org/officeDocument/2006/relationships/image" Target="../media/image947.png"/><Relationship Id="rId7" Type="http://schemas.openxmlformats.org/officeDocument/2006/relationships/image" Target="../media/image579.png"/><Relationship Id="rId162" Type="http://schemas.openxmlformats.org/officeDocument/2006/relationships/image" Target="../media/image730.png"/><Relationship Id="rId183" Type="http://schemas.openxmlformats.org/officeDocument/2006/relationships/image" Target="../media/image751.png"/><Relationship Id="rId218" Type="http://schemas.openxmlformats.org/officeDocument/2006/relationships/image" Target="../media/image786.png"/><Relationship Id="rId239" Type="http://schemas.openxmlformats.org/officeDocument/2006/relationships/image" Target="../media/image807.png"/><Relationship Id="rId390" Type="http://schemas.openxmlformats.org/officeDocument/2006/relationships/image" Target="../media/image958.png"/><Relationship Id="rId404" Type="http://schemas.openxmlformats.org/officeDocument/2006/relationships/image" Target="../media/image972.png"/><Relationship Id="rId250" Type="http://schemas.openxmlformats.org/officeDocument/2006/relationships/image" Target="../media/image818.png"/><Relationship Id="rId271" Type="http://schemas.openxmlformats.org/officeDocument/2006/relationships/image" Target="../media/image839.jpeg"/><Relationship Id="rId292" Type="http://schemas.openxmlformats.org/officeDocument/2006/relationships/image" Target="../media/image860.png"/><Relationship Id="rId306" Type="http://schemas.openxmlformats.org/officeDocument/2006/relationships/image" Target="../media/image874.png"/><Relationship Id="rId24" Type="http://schemas.openxmlformats.org/officeDocument/2006/relationships/image" Target="../media/image596.png"/><Relationship Id="rId45" Type="http://schemas.openxmlformats.org/officeDocument/2006/relationships/image" Target="../media/image613.png"/><Relationship Id="rId66" Type="http://schemas.openxmlformats.org/officeDocument/2006/relationships/image" Target="../media/image634.png"/><Relationship Id="rId87" Type="http://schemas.openxmlformats.org/officeDocument/2006/relationships/image" Target="../media/image655.jpg"/><Relationship Id="rId110" Type="http://schemas.openxmlformats.org/officeDocument/2006/relationships/image" Target="../media/image678.png"/><Relationship Id="rId131" Type="http://schemas.openxmlformats.org/officeDocument/2006/relationships/image" Target="../media/image699.png"/><Relationship Id="rId327" Type="http://schemas.openxmlformats.org/officeDocument/2006/relationships/image" Target="../media/image895.png"/><Relationship Id="rId348" Type="http://schemas.openxmlformats.org/officeDocument/2006/relationships/image" Target="../media/image916.png"/><Relationship Id="rId369" Type="http://schemas.openxmlformats.org/officeDocument/2006/relationships/image" Target="../media/image937.png"/><Relationship Id="rId152" Type="http://schemas.openxmlformats.org/officeDocument/2006/relationships/image" Target="../media/image720.png"/><Relationship Id="rId173" Type="http://schemas.openxmlformats.org/officeDocument/2006/relationships/image" Target="../media/image741.png"/><Relationship Id="rId194" Type="http://schemas.openxmlformats.org/officeDocument/2006/relationships/image" Target="../media/image762.png"/><Relationship Id="rId208" Type="http://schemas.openxmlformats.org/officeDocument/2006/relationships/image" Target="../media/image776.png"/><Relationship Id="rId229" Type="http://schemas.openxmlformats.org/officeDocument/2006/relationships/image" Target="../media/image797.png"/><Relationship Id="rId380" Type="http://schemas.openxmlformats.org/officeDocument/2006/relationships/image" Target="../media/image948.png"/><Relationship Id="rId415" Type="http://schemas.openxmlformats.org/officeDocument/2006/relationships/image" Target="../media/image983.png"/><Relationship Id="rId240" Type="http://schemas.openxmlformats.org/officeDocument/2006/relationships/image" Target="../media/image808.png"/><Relationship Id="rId261" Type="http://schemas.openxmlformats.org/officeDocument/2006/relationships/image" Target="../media/image829.png"/><Relationship Id="rId14" Type="http://schemas.openxmlformats.org/officeDocument/2006/relationships/image" Target="../media/image586.png"/><Relationship Id="rId35" Type="http://schemas.openxmlformats.org/officeDocument/2006/relationships/image" Target="../media/image603.png"/><Relationship Id="rId56" Type="http://schemas.openxmlformats.org/officeDocument/2006/relationships/image" Target="../media/image624.png"/><Relationship Id="rId77" Type="http://schemas.openxmlformats.org/officeDocument/2006/relationships/image" Target="../media/image645.png"/><Relationship Id="rId100" Type="http://schemas.openxmlformats.org/officeDocument/2006/relationships/image" Target="../media/image668.png"/><Relationship Id="rId282" Type="http://schemas.openxmlformats.org/officeDocument/2006/relationships/image" Target="../media/image850.png"/><Relationship Id="rId317" Type="http://schemas.openxmlformats.org/officeDocument/2006/relationships/image" Target="../media/image885.png"/><Relationship Id="rId338" Type="http://schemas.openxmlformats.org/officeDocument/2006/relationships/image" Target="../media/image906.png"/><Relationship Id="rId359" Type="http://schemas.openxmlformats.org/officeDocument/2006/relationships/image" Target="../media/image927.png"/><Relationship Id="rId8" Type="http://schemas.openxmlformats.org/officeDocument/2006/relationships/image" Target="../media/image580.jpeg"/><Relationship Id="rId98" Type="http://schemas.openxmlformats.org/officeDocument/2006/relationships/image" Target="../media/image666.png"/><Relationship Id="rId121" Type="http://schemas.openxmlformats.org/officeDocument/2006/relationships/image" Target="../media/image689.png"/><Relationship Id="rId142" Type="http://schemas.openxmlformats.org/officeDocument/2006/relationships/image" Target="../media/image710.png"/><Relationship Id="rId163" Type="http://schemas.openxmlformats.org/officeDocument/2006/relationships/image" Target="../media/image731.png"/><Relationship Id="rId184" Type="http://schemas.openxmlformats.org/officeDocument/2006/relationships/image" Target="../media/image752.png"/><Relationship Id="rId219" Type="http://schemas.openxmlformats.org/officeDocument/2006/relationships/image" Target="../media/image787.png"/><Relationship Id="rId370" Type="http://schemas.openxmlformats.org/officeDocument/2006/relationships/image" Target="../media/image938.png"/><Relationship Id="rId391" Type="http://schemas.openxmlformats.org/officeDocument/2006/relationships/image" Target="../media/image959.png"/><Relationship Id="rId405" Type="http://schemas.openxmlformats.org/officeDocument/2006/relationships/image" Target="../media/image973.png"/><Relationship Id="rId230" Type="http://schemas.openxmlformats.org/officeDocument/2006/relationships/image" Target="../media/image798.png"/><Relationship Id="rId251" Type="http://schemas.openxmlformats.org/officeDocument/2006/relationships/image" Target="../media/image819.png"/><Relationship Id="rId25" Type="http://schemas.openxmlformats.org/officeDocument/2006/relationships/image" Target="../media/image597.png"/><Relationship Id="rId46" Type="http://schemas.openxmlformats.org/officeDocument/2006/relationships/image" Target="../media/image614.png"/><Relationship Id="rId67" Type="http://schemas.openxmlformats.org/officeDocument/2006/relationships/image" Target="../media/image635.png"/><Relationship Id="rId272" Type="http://schemas.openxmlformats.org/officeDocument/2006/relationships/image" Target="../media/image840.jpeg"/><Relationship Id="rId293" Type="http://schemas.openxmlformats.org/officeDocument/2006/relationships/image" Target="../media/image861.png"/><Relationship Id="rId307" Type="http://schemas.openxmlformats.org/officeDocument/2006/relationships/image" Target="../media/image875.png"/><Relationship Id="rId328" Type="http://schemas.openxmlformats.org/officeDocument/2006/relationships/image" Target="../media/image896.png"/><Relationship Id="rId349" Type="http://schemas.openxmlformats.org/officeDocument/2006/relationships/image" Target="../media/image917.png"/><Relationship Id="rId88" Type="http://schemas.openxmlformats.org/officeDocument/2006/relationships/image" Target="../media/image656.png"/><Relationship Id="rId111" Type="http://schemas.openxmlformats.org/officeDocument/2006/relationships/image" Target="../media/image679.png"/><Relationship Id="rId132" Type="http://schemas.openxmlformats.org/officeDocument/2006/relationships/image" Target="../media/image700.png"/><Relationship Id="rId153" Type="http://schemas.openxmlformats.org/officeDocument/2006/relationships/image" Target="../media/image721.png"/><Relationship Id="rId174" Type="http://schemas.openxmlformats.org/officeDocument/2006/relationships/image" Target="../media/image742.png"/><Relationship Id="rId195" Type="http://schemas.openxmlformats.org/officeDocument/2006/relationships/image" Target="../media/image763.png"/><Relationship Id="rId209" Type="http://schemas.openxmlformats.org/officeDocument/2006/relationships/image" Target="../media/image777.png"/><Relationship Id="rId360" Type="http://schemas.openxmlformats.org/officeDocument/2006/relationships/image" Target="../media/image928.png"/><Relationship Id="rId381" Type="http://schemas.openxmlformats.org/officeDocument/2006/relationships/image" Target="../media/image949.png"/><Relationship Id="rId416" Type="http://schemas.openxmlformats.org/officeDocument/2006/relationships/image" Target="../media/image984.png"/><Relationship Id="rId220" Type="http://schemas.openxmlformats.org/officeDocument/2006/relationships/image" Target="../media/image788.png"/><Relationship Id="rId241" Type="http://schemas.openxmlformats.org/officeDocument/2006/relationships/image" Target="../media/image809.png"/><Relationship Id="rId15" Type="http://schemas.openxmlformats.org/officeDocument/2006/relationships/image" Target="../media/image587.png"/><Relationship Id="rId36" Type="http://schemas.openxmlformats.org/officeDocument/2006/relationships/image" Target="../media/image604.png"/><Relationship Id="rId57" Type="http://schemas.openxmlformats.org/officeDocument/2006/relationships/image" Target="../media/image625.png"/><Relationship Id="rId262" Type="http://schemas.openxmlformats.org/officeDocument/2006/relationships/image" Target="../media/image830.jpg"/><Relationship Id="rId283" Type="http://schemas.openxmlformats.org/officeDocument/2006/relationships/image" Target="../media/image851.jpg"/><Relationship Id="rId318" Type="http://schemas.openxmlformats.org/officeDocument/2006/relationships/image" Target="../media/image886.png"/><Relationship Id="rId339" Type="http://schemas.openxmlformats.org/officeDocument/2006/relationships/image" Target="../media/image907.png"/><Relationship Id="rId78" Type="http://schemas.openxmlformats.org/officeDocument/2006/relationships/image" Target="../media/image646.png"/><Relationship Id="rId99" Type="http://schemas.openxmlformats.org/officeDocument/2006/relationships/image" Target="../media/image667.png"/><Relationship Id="rId101" Type="http://schemas.openxmlformats.org/officeDocument/2006/relationships/image" Target="../media/image669.png"/><Relationship Id="rId122" Type="http://schemas.openxmlformats.org/officeDocument/2006/relationships/image" Target="../media/image690.png"/><Relationship Id="rId143" Type="http://schemas.openxmlformats.org/officeDocument/2006/relationships/image" Target="../media/image711.png"/><Relationship Id="rId164" Type="http://schemas.openxmlformats.org/officeDocument/2006/relationships/image" Target="../media/image732.png"/><Relationship Id="rId185" Type="http://schemas.openxmlformats.org/officeDocument/2006/relationships/image" Target="../media/image753.png"/><Relationship Id="rId350" Type="http://schemas.openxmlformats.org/officeDocument/2006/relationships/image" Target="../media/image918.png"/><Relationship Id="rId371" Type="http://schemas.openxmlformats.org/officeDocument/2006/relationships/image" Target="../media/image939.png"/><Relationship Id="rId406" Type="http://schemas.openxmlformats.org/officeDocument/2006/relationships/image" Target="../media/image974.png"/><Relationship Id="rId9" Type="http://schemas.openxmlformats.org/officeDocument/2006/relationships/image" Target="../media/image581.jpeg"/><Relationship Id="rId210" Type="http://schemas.openxmlformats.org/officeDocument/2006/relationships/image" Target="../media/image778.png"/><Relationship Id="rId392" Type="http://schemas.openxmlformats.org/officeDocument/2006/relationships/image" Target="../media/image960.png"/><Relationship Id="rId26" Type="http://schemas.openxmlformats.org/officeDocument/2006/relationships/image" Target="../media/image598.png"/><Relationship Id="rId231" Type="http://schemas.openxmlformats.org/officeDocument/2006/relationships/image" Target="../media/image799.png"/><Relationship Id="rId252" Type="http://schemas.openxmlformats.org/officeDocument/2006/relationships/image" Target="../media/image820.png"/><Relationship Id="rId273" Type="http://schemas.openxmlformats.org/officeDocument/2006/relationships/image" Target="../media/image841.jpeg"/><Relationship Id="rId294" Type="http://schemas.openxmlformats.org/officeDocument/2006/relationships/image" Target="../media/image862.png"/><Relationship Id="rId308" Type="http://schemas.openxmlformats.org/officeDocument/2006/relationships/image" Target="../media/image876.png"/><Relationship Id="rId329" Type="http://schemas.openxmlformats.org/officeDocument/2006/relationships/image" Target="../media/image897.png"/><Relationship Id="rId47" Type="http://schemas.openxmlformats.org/officeDocument/2006/relationships/image" Target="../media/image615.png"/><Relationship Id="rId68" Type="http://schemas.openxmlformats.org/officeDocument/2006/relationships/image" Target="../media/image636.png"/><Relationship Id="rId89" Type="http://schemas.openxmlformats.org/officeDocument/2006/relationships/image" Target="../media/image657.png"/><Relationship Id="rId112" Type="http://schemas.openxmlformats.org/officeDocument/2006/relationships/image" Target="../media/image680.png"/><Relationship Id="rId133" Type="http://schemas.openxmlformats.org/officeDocument/2006/relationships/image" Target="../media/image701.jpeg"/><Relationship Id="rId154" Type="http://schemas.openxmlformats.org/officeDocument/2006/relationships/image" Target="../media/image722.png"/><Relationship Id="rId175" Type="http://schemas.openxmlformats.org/officeDocument/2006/relationships/image" Target="../media/image743.png"/><Relationship Id="rId340" Type="http://schemas.openxmlformats.org/officeDocument/2006/relationships/image" Target="../media/image908.png"/><Relationship Id="rId361" Type="http://schemas.openxmlformats.org/officeDocument/2006/relationships/image" Target="../media/image929.png"/><Relationship Id="rId196" Type="http://schemas.openxmlformats.org/officeDocument/2006/relationships/image" Target="../media/image764.png"/><Relationship Id="rId200" Type="http://schemas.openxmlformats.org/officeDocument/2006/relationships/image" Target="../media/image768.png"/><Relationship Id="rId382" Type="http://schemas.openxmlformats.org/officeDocument/2006/relationships/image" Target="../media/image950.png"/><Relationship Id="rId417" Type="http://schemas.openxmlformats.org/officeDocument/2006/relationships/image" Target="../media/image985.png"/><Relationship Id="rId16" Type="http://schemas.openxmlformats.org/officeDocument/2006/relationships/image" Target="../media/image588.png"/><Relationship Id="rId221" Type="http://schemas.openxmlformats.org/officeDocument/2006/relationships/image" Target="../media/image789.png"/><Relationship Id="rId242" Type="http://schemas.openxmlformats.org/officeDocument/2006/relationships/image" Target="../media/image810.png"/><Relationship Id="rId263" Type="http://schemas.openxmlformats.org/officeDocument/2006/relationships/image" Target="../media/image831.jpeg"/><Relationship Id="rId284" Type="http://schemas.openxmlformats.org/officeDocument/2006/relationships/image" Target="../media/image852.jpg"/><Relationship Id="rId319" Type="http://schemas.openxmlformats.org/officeDocument/2006/relationships/image" Target="../media/image887.png"/><Relationship Id="rId37" Type="http://schemas.openxmlformats.org/officeDocument/2006/relationships/image" Target="../media/image605.png"/><Relationship Id="rId58" Type="http://schemas.openxmlformats.org/officeDocument/2006/relationships/image" Target="../media/image626.png"/><Relationship Id="rId79" Type="http://schemas.openxmlformats.org/officeDocument/2006/relationships/image" Target="../media/image647.png"/><Relationship Id="rId102" Type="http://schemas.openxmlformats.org/officeDocument/2006/relationships/image" Target="../media/image670.png"/><Relationship Id="rId123" Type="http://schemas.openxmlformats.org/officeDocument/2006/relationships/image" Target="../media/image691.png"/><Relationship Id="rId144" Type="http://schemas.openxmlformats.org/officeDocument/2006/relationships/image" Target="../media/image712.png"/><Relationship Id="rId330" Type="http://schemas.openxmlformats.org/officeDocument/2006/relationships/image" Target="../media/image898.png"/><Relationship Id="rId90" Type="http://schemas.openxmlformats.org/officeDocument/2006/relationships/image" Target="../media/image658.png"/><Relationship Id="rId165" Type="http://schemas.openxmlformats.org/officeDocument/2006/relationships/image" Target="../media/image733.png"/><Relationship Id="rId186" Type="http://schemas.openxmlformats.org/officeDocument/2006/relationships/image" Target="../media/image754.png"/><Relationship Id="rId351" Type="http://schemas.openxmlformats.org/officeDocument/2006/relationships/image" Target="../media/image919.png"/><Relationship Id="rId372" Type="http://schemas.openxmlformats.org/officeDocument/2006/relationships/image" Target="../media/image940.png"/><Relationship Id="rId393" Type="http://schemas.openxmlformats.org/officeDocument/2006/relationships/image" Target="../media/image961.png"/><Relationship Id="rId407" Type="http://schemas.openxmlformats.org/officeDocument/2006/relationships/image" Target="../media/image975.png"/><Relationship Id="rId211" Type="http://schemas.openxmlformats.org/officeDocument/2006/relationships/image" Target="../media/image779.png"/><Relationship Id="rId232" Type="http://schemas.openxmlformats.org/officeDocument/2006/relationships/image" Target="../media/image800.jpg"/><Relationship Id="rId253" Type="http://schemas.openxmlformats.org/officeDocument/2006/relationships/image" Target="../media/image821.png"/><Relationship Id="rId274" Type="http://schemas.openxmlformats.org/officeDocument/2006/relationships/image" Target="../media/image842.jpeg"/><Relationship Id="rId295" Type="http://schemas.openxmlformats.org/officeDocument/2006/relationships/image" Target="../media/image863.png"/><Relationship Id="rId309" Type="http://schemas.openxmlformats.org/officeDocument/2006/relationships/image" Target="../media/image877.png"/><Relationship Id="rId27" Type="http://schemas.openxmlformats.org/officeDocument/2006/relationships/image" Target="../media/image599.png"/><Relationship Id="rId48" Type="http://schemas.openxmlformats.org/officeDocument/2006/relationships/image" Target="../media/image616.png"/><Relationship Id="rId69" Type="http://schemas.openxmlformats.org/officeDocument/2006/relationships/image" Target="../media/image637.png"/><Relationship Id="rId113" Type="http://schemas.openxmlformats.org/officeDocument/2006/relationships/image" Target="../media/image681.png"/><Relationship Id="rId134" Type="http://schemas.openxmlformats.org/officeDocument/2006/relationships/image" Target="../media/image702.jpeg"/><Relationship Id="rId320" Type="http://schemas.openxmlformats.org/officeDocument/2006/relationships/image" Target="../media/image888.png"/><Relationship Id="rId80" Type="http://schemas.openxmlformats.org/officeDocument/2006/relationships/image" Target="../media/image648.png"/><Relationship Id="rId155" Type="http://schemas.openxmlformats.org/officeDocument/2006/relationships/image" Target="../media/image723.png"/><Relationship Id="rId176" Type="http://schemas.openxmlformats.org/officeDocument/2006/relationships/image" Target="../media/image744.png"/><Relationship Id="rId197" Type="http://schemas.openxmlformats.org/officeDocument/2006/relationships/image" Target="../media/image765.png"/><Relationship Id="rId341" Type="http://schemas.openxmlformats.org/officeDocument/2006/relationships/image" Target="../media/image909.png"/><Relationship Id="rId362" Type="http://schemas.openxmlformats.org/officeDocument/2006/relationships/image" Target="../media/image930.png"/><Relationship Id="rId383" Type="http://schemas.openxmlformats.org/officeDocument/2006/relationships/image" Target="../media/image951.png"/><Relationship Id="rId418" Type="http://schemas.openxmlformats.org/officeDocument/2006/relationships/image" Target="../media/image986.png"/><Relationship Id="rId201" Type="http://schemas.openxmlformats.org/officeDocument/2006/relationships/image" Target="../media/image769.png"/><Relationship Id="rId222" Type="http://schemas.openxmlformats.org/officeDocument/2006/relationships/image" Target="../media/image790.png"/><Relationship Id="rId243" Type="http://schemas.openxmlformats.org/officeDocument/2006/relationships/image" Target="../media/image811.png"/><Relationship Id="rId264" Type="http://schemas.openxmlformats.org/officeDocument/2006/relationships/image" Target="../media/image832.png"/><Relationship Id="rId285" Type="http://schemas.openxmlformats.org/officeDocument/2006/relationships/image" Target="../media/image853.jpg"/><Relationship Id="rId17" Type="http://schemas.openxmlformats.org/officeDocument/2006/relationships/image" Target="../media/image589.png"/><Relationship Id="rId38" Type="http://schemas.openxmlformats.org/officeDocument/2006/relationships/image" Target="../media/image606.png"/><Relationship Id="rId59" Type="http://schemas.openxmlformats.org/officeDocument/2006/relationships/image" Target="../media/image627.png"/><Relationship Id="rId103" Type="http://schemas.openxmlformats.org/officeDocument/2006/relationships/image" Target="../media/image671.png"/><Relationship Id="rId124" Type="http://schemas.openxmlformats.org/officeDocument/2006/relationships/image" Target="../media/image692.png"/><Relationship Id="rId310" Type="http://schemas.openxmlformats.org/officeDocument/2006/relationships/image" Target="../media/image878.png"/><Relationship Id="rId70" Type="http://schemas.openxmlformats.org/officeDocument/2006/relationships/image" Target="../media/image638.png"/><Relationship Id="rId91" Type="http://schemas.openxmlformats.org/officeDocument/2006/relationships/image" Target="../media/image659.png"/><Relationship Id="rId145" Type="http://schemas.openxmlformats.org/officeDocument/2006/relationships/image" Target="../media/image713.png"/><Relationship Id="rId166" Type="http://schemas.openxmlformats.org/officeDocument/2006/relationships/image" Target="../media/image734.png"/><Relationship Id="rId187" Type="http://schemas.openxmlformats.org/officeDocument/2006/relationships/image" Target="../media/image755.png"/><Relationship Id="rId331" Type="http://schemas.openxmlformats.org/officeDocument/2006/relationships/image" Target="../media/image899.png"/><Relationship Id="rId352" Type="http://schemas.openxmlformats.org/officeDocument/2006/relationships/image" Target="../media/image920.png"/><Relationship Id="rId373" Type="http://schemas.openxmlformats.org/officeDocument/2006/relationships/image" Target="../media/image941.png"/><Relationship Id="rId394" Type="http://schemas.openxmlformats.org/officeDocument/2006/relationships/image" Target="../media/image962.png"/><Relationship Id="rId408" Type="http://schemas.openxmlformats.org/officeDocument/2006/relationships/image" Target="../media/image976.png"/><Relationship Id="rId1" Type="http://schemas.openxmlformats.org/officeDocument/2006/relationships/image" Target="../media/image573.png"/><Relationship Id="rId212" Type="http://schemas.openxmlformats.org/officeDocument/2006/relationships/image" Target="../media/image780.jpeg"/><Relationship Id="rId233" Type="http://schemas.openxmlformats.org/officeDocument/2006/relationships/image" Target="../media/image801.png"/><Relationship Id="rId254" Type="http://schemas.openxmlformats.org/officeDocument/2006/relationships/image" Target="../media/image822.png"/><Relationship Id="rId28" Type="http://schemas.openxmlformats.org/officeDocument/2006/relationships/image" Target="../media/image600.png"/><Relationship Id="rId49" Type="http://schemas.openxmlformats.org/officeDocument/2006/relationships/image" Target="../media/image617.png"/><Relationship Id="rId114" Type="http://schemas.openxmlformats.org/officeDocument/2006/relationships/image" Target="../media/image682.png"/><Relationship Id="rId275" Type="http://schemas.openxmlformats.org/officeDocument/2006/relationships/image" Target="../media/image843.png"/><Relationship Id="rId296" Type="http://schemas.openxmlformats.org/officeDocument/2006/relationships/image" Target="../media/image864.png"/><Relationship Id="rId300" Type="http://schemas.openxmlformats.org/officeDocument/2006/relationships/image" Target="../media/image868.png"/><Relationship Id="rId60" Type="http://schemas.openxmlformats.org/officeDocument/2006/relationships/image" Target="../media/image628.png"/><Relationship Id="rId81" Type="http://schemas.openxmlformats.org/officeDocument/2006/relationships/image" Target="../media/image649.png"/><Relationship Id="rId135" Type="http://schemas.openxmlformats.org/officeDocument/2006/relationships/image" Target="../media/image703.png"/><Relationship Id="rId156" Type="http://schemas.openxmlformats.org/officeDocument/2006/relationships/image" Target="../media/image724.png"/><Relationship Id="rId177" Type="http://schemas.openxmlformats.org/officeDocument/2006/relationships/image" Target="../media/image745.png"/><Relationship Id="rId198" Type="http://schemas.openxmlformats.org/officeDocument/2006/relationships/image" Target="../media/image766.png"/><Relationship Id="rId321" Type="http://schemas.openxmlformats.org/officeDocument/2006/relationships/image" Target="../media/image889.png"/><Relationship Id="rId342" Type="http://schemas.openxmlformats.org/officeDocument/2006/relationships/image" Target="../media/image910.png"/><Relationship Id="rId363" Type="http://schemas.openxmlformats.org/officeDocument/2006/relationships/image" Target="../media/image931.png"/><Relationship Id="rId384" Type="http://schemas.openxmlformats.org/officeDocument/2006/relationships/image" Target="../media/image952.png"/><Relationship Id="rId419" Type="http://schemas.openxmlformats.org/officeDocument/2006/relationships/image" Target="../media/image987.png"/><Relationship Id="rId202" Type="http://schemas.openxmlformats.org/officeDocument/2006/relationships/image" Target="../media/image770.png"/><Relationship Id="rId223" Type="http://schemas.openxmlformats.org/officeDocument/2006/relationships/image" Target="../media/image791.png"/><Relationship Id="rId244" Type="http://schemas.openxmlformats.org/officeDocument/2006/relationships/image" Target="../media/image812.png"/><Relationship Id="rId18" Type="http://schemas.openxmlformats.org/officeDocument/2006/relationships/image" Target="../media/image590.png"/><Relationship Id="rId39" Type="http://schemas.openxmlformats.org/officeDocument/2006/relationships/image" Target="../media/image607.png"/><Relationship Id="rId265" Type="http://schemas.openxmlformats.org/officeDocument/2006/relationships/image" Target="../media/image833.png"/><Relationship Id="rId286" Type="http://schemas.openxmlformats.org/officeDocument/2006/relationships/image" Target="../media/image854.jpeg"/><Relationship Id="rId50" Type="http://schemas.openxmlformats.org/officeDocument/2006/relationships/image" Target="../media/image618.png"/><Relationship Id="rId104" Type="http://schemas.openxmlformats.org/officeDocument/2006/relationships/image" Target="../media/image672.png"/><Relationship Id="rId125" Type="http://schemas.openxmlformats.org/officeDocument/2006/relationships/image" Target="../media/image693.png"/><Relationship Id="rId146" Type="http://schemas.openxmlformats.org/officeDocument/2006/relationships/image" Target="../media/image714.png"/><Relationship Id="rId167" Type="http://schemas.openxmlformats.org/officeDocument/2006/relationships/image" Target="../media/image735.png"/><Relationship Id="rId188" Type="http://schemas.openxmlformats.org/officeDocument/2006/relationships/image" Target="../media/image756.png"/><Relationship Id="rId311" Type="http://schemas.openxmlformats.org/officeDocument/2006/relationships/image" Target="../media/image879.png"/><Relationship Id="rId332" Type="http://schemas.openxmlformats.org/officeDocument/2006/relationships/image" Target="../media/image900.png"/><Relationship Id="rId353" Type="http://schemas.openxmlformats.org/officeDocument/2006/relationships/image" Target="../media/image921.png"/><Relationship Id="rId374" Type="http://schemas.openxmlformats.org/officeDocument/2006/relationships/image" Target="../media/image942.png"/><Relationship Id="rId395" Type="http://schemas.openxmlformats.org/officeDocument/2006/relationships/image" Target="../media/image963.png"/><Relationship Id="rId409" Type="http://schemas.openxmlformats.org/officeDocument/2006/relationships/image" Target="../media/image977.png"/><Relationship Id="rId71" Type="http://schemas.openxmlformats.org/officeDocument/2006/relationships/image" Target="../media/image639.png"/><Relationship Id="rId92" Type="http://schemas.openxmlformats.org/officeDocument/2006/relationships/image" Target="../media/image660.png"/><Relationship Id="rId213" Type="http://schemas.openxmlformats.org/officeDocument/2006/relationships/image" Target="../media/image781.png"/><Relationship Id="rId234" Type="http://schemas.openxmlformats.org/officeDocument/2006/relationships/image" Target="../media/image802.png"/><Relationship Id="rId420" Type="http://schemas.openxmlformats.org/officeDocument/2006/relationships/image" Target="../media/image417.png"/><Relationship Id="rId2" Type="http://schemas.openxmlformats.org/officeDocument/2006/relationships/image" Target="../media/image574.png"/><Relationship Id="rId29" Type="http://schemas.openxmlformats.org/officeDocument/2006/relationships/image" Target="../media/image3.png"/><Relationship Id="rId255" Type="http://schemas.openxmlformats.org/officeDocument/2006/relationships/image" Target="../media/image823.png"/><Relationship Id="rId276" Type="http://schemas.openxmlformats.org/officeDocument/2006/relationships/image" Target="../media/image844.png"/><Relationship Id="rId297" Type="http://schemas.openxmlformats.org/officeDocument/2006/relationships/image" Target="../media/image865.png"/><Relationship Id="rId40" Type="http://schemas.openxmlformats.org/officeDocument/2006/relationships/image" Target="../media/image608.png"/><Relationship Id="rId115" Type="http://schemas.openxmlformats.org/officeDocument/2006/relationships/image" Target="../media/image683.png"/><Relationship Id="rId136" Type="http://schemas.openxmlformats.org/officeDocument/2006/relationships/image" Target="../media/image704.png"/><Relationship Id="rId157" Type="http://schemas.openxmlformats.org/officeDocument/2006/relationships/image" Target="../media/image725.png"/><Relationship Id="rId178" Type="http://schemas.openxmlformats.org/officeDocument/2006/relationships/image" Target="../media/image746.png"/><Relationship Id="rId301" Type="http://schemas.openxmlformats.org/officeDocument/2006/relationships/image" Target="../media/image869.png"/><Relationship Id="rId322" Type="http://schemas.openxmlformats.org/officeDocument/2006/relationships/image" Target="../media/image890.png"/><Relationship Id="rId343" Type="http://schemas.openxmlformats.org/officeDocument/2006/relationships/image" Target="../media/image911.png"/><Relationship Id="rId364" Type="http://schemas.openxmlformats.org/officeDocument/2006/relationships/image" Target="../media/image932.png"/><Relationship Id="rId61" Type="http://schemas.openxmlformats.org/officeDocument/2006/relationships/image" Target="../media/image629.png"/><Relationship Id="rId82" Type="http://schemas.openxmlformats.org/officeDocument/2006/relationships/image" Target="../media/image650.png"/><Relationship Id="rId199" Type="http://schemas.openxmlformats.org/officeDocument/2006/relationships/image" Target="../media/image767.png"/><Relationship Id="rId203" Type="http://schemas.openxmlformats.org/officeDocument/2006/relationships/image" Target="../media/image771.png"/><Relationship Id="rId385" Type="http://schemas.openxmlformats.org/officeDocument/2006/relationships/image" Target="../media/image953.png"/><Relationship Id="rId19" Type="http://schemas.openxmlformats.org/officeDocument/2006/relationships/image" Target="../media/image591.png"/><Relationship Id="rId224" Type="http://schemas.openxmlformats.org/officeDocument/2006/relationships/image" Target="../media/image792.png"/><Relationship Id="rId245" Type="http://schemas.openxmlformats.org/officeDocument/2006/relationships/image" Target="../media/image813.png"/><Relationship Id="rId266" Type="http://schemas.openxmlformats.org/officeDocument/2006/relationships/image" Target="../media/image834.jpeg"/><Relationship Id="rId287" Type="http://schemas.openxmlformats.org/officeDocument/2006/relationships/image" Target="../media/image855.png"/><Relationship Id="rId410" Type="http://schemas.openxmlformats.org/officeDocument/2006/relationships/image" Target="../media/image978.png"/><Relationship Id="rId30" Type="http://schemas.openxmlformats.org/officeDocument/2006/relationships/image" Target="../media/image4.jpg"/><Relationship Id="rId105" Type="http://schemas.openxmlformats.org/officeDocument/2006/relationships/image" Target="../media/image673.png"/><Relationship Id="rId126" Type="http://schemas.openxmlformats.org/officeDocument/2006/relationships/image" Target="../media/image694.png"/><Relationship Id="rId147" Type="http://schemas.openxmlformats.org/officeDocument/2006/relationships/image" Target="../media/image715.png"/><Relationship Id="rId168" Type="http://schemas.openxmlformats.org/officeDocument/2006/relationships/image" Target="../media/image736.png"/><Relationship Id="rId312" Type="http://schemas.openxmlformats.org/officeDocument/2006/relationships/image" Target="../media/image880.png"/><Relationship Id="rId333" Type="http://schemas.openxmlformats.org/officeDocument/2006/relationships/image" Target="../media/image901.png"/><Relationship Id="rId354" Type="http://schemas.openxmlformats.org/officeDocument/2006/relationships/image" Target="../media/image922.png"/><Relationship Id="rId51" Type="http://schemas.openxmlformats.org/officeDocument/2006/relationships/image" Target="../media/image619.png"/><Relationship Id="rId72" Type="http://schemas.openxmlformats.org/officeDocument/2006/relationships/image" Target="../media/image640.png"/><Relationship Id="rId93" Type="http://schemas.openxmlformats.org/officeDocument/2006/relationships/image" Target="../media/image661.png"/><Relationship Id="rId189" Type="http://schemas.openxmlformats.org/officeDocument/2006/relationships/image" Target="../media/image757.png"/><Relationship Id="rId375" Type="http://schemas.openxmlformats.org/officeDocument/2006/relationships/image" Target="../media/image943.png"/><Relationship Id="rId396" Type="http://schemas.openxmlformats.org/officeDocument/2006/relationships/image" Target="../media/image964.png"/><Relationship Id="rId3" Type="http://schemas.openxmlformats.org/officeDocument/2006/relationships/image" Target="../media/image575.jpeg"/><Relationship Id="rId214" Type="http://schemas.openxmlformats.org/officeDocument/2006/relationships/image" Target="../media/image782.png"/><Relationship Id="rId235" Type="http://schemas.openxmlformats.org/officeDocument/2006/relationships/image" Target="../media/image803.png"/><Relationship Id="rId256" Type="http://schemas.openxmlformats.org/officeDocument/2006/relationships/image" Target="../media/image824.png"/><Relationship Id="rId277" Type="http://schemas.openxmlformats.org/officeDocument/2006/relationships/image" Target="../media/image845.png"/><Relationship Id="rId298" Type="http://schemas.openxmlformats.org/officeDocument/2006/relationships/image" Target="../media/image866.png"/><Relationship Id="rId400" Type="http://schemas.openxmlformats.org/officeDocument/2006/relationships/image" Target="../media/image968.png"/><Relationship Id="rId421" Type="http://schemas.openxmlformats.org/officeDocument/2006/relationships/image" Target="../media/image48.png"/><Relationship Id="rId116" Type="http://schemas.openxmlformats.org/officeDocument/2006/relationships/image" Target="../media/image684.png"/><Relationship Id="rId137" Type="http://schemas.openxmlformats.org/officeDocument/2006/relationships/image" Target="../media/image705.png"/><Relationship Id="rId158" Type="http://schemas.openxmlformats.org/officeDocument/2006/relationships/image" Target="../media/image726.png"/><Relationship Id="rId302" Type="http://schemas.openxmlformats.org/officeDocument/2006/relationships/image" Target="../media/image870.png"/><Relationship Id="rId323" Type="http://schemas.openxmlformats.org/officeDocument/2006/relationships/image" Target="../media/image891.jpeg"/><Relationship Id="rId344" Type="http://schemas.openxmlformats.org/officeDocument/2006/relationships/image" Target="../media/image912.png"/><Relationship Id="rId20" Type="http://schemas.openxmlformats.org/officeDocument/2006/relationships/image" Target="../media/image592.png"/><Relationship Id="rId41" Type="http://schemas.openxmlformats.org/officeDocument/2006/relationships/image" Target="../media/image609.png"/><Relationship Id="rId62" Type="http://schemas.openxmlformats.org/officeDocument/2006/relationships/image" Target="../media/image630.png"/><Relationship Id="rId83" Type="http://schemas.openxmlformats.org/officeDocument/2006/relationships/image" Target="../media/image651.png"/><Relationship Id="rId179" Type="http://schemas.openxmlformats.org/officeDocument/2006/relationships/image" Target="../media/image747.jpeg"/><Relationship Id="rId365" Type="http://schemas.openxmlformats.org/officeDocument/2006/relationships/image" Target="../media/image933.png"/><Relationship Id="rId386" Type="http://schemas.openxmlformats.org/officeDocument/2006/relationships/image" Target="../media/image954.png"/><Relationship Id="rId190" Type="http://schemas.openxmlformats.org/officeDocument/2006/relationships/image" Target="../media/image758.png"/><Relationship Id="rId204" Type="http://schemas.openxmlformats.org/officeDocument/2006/relationships/image" Target="../media/image772.png"/><Relationship Id="rId225" Type="http://schemas.openxmlformats.org/officeDocument/2006/relationships/image" Target="../media/image793.png"/><Relationship Id="rId246" Type="http://schemas.openxmlformats.org/officeDocument/2006/relationships/image" Target="../media/image814.png"/><Relationship Id="rId267" Type="http://schemas.openxmlformats.org/officeDocument/2006/relationships/image" Target="../media/image835.jpeg"/><Relationship Id="rId288" Type="http://schemas.openxmlformats.org/officeDocument/2006/relationships/image" Target="../media/image856.png"/><Relationship Id="rId411" Type="http://schemas.openxmlformats.org/officeDocument/2006/relationships/image" Target="../media/image979.png"/><Relationship Id="rId106" Type="http://schemas.openxmlformats.org/officeDocument/2006/relationships/image" Target="../media/image674.png"/><Relationship Id="rId127" Type="http://schemas.openxmlformats.org/officeDocument/2006/relationships/image" Target="../media/image695.png"/><Relationship Id="rId313" Type="http://schemas.openxmlformats.org/officeDocument/2006/relationships/image" Target="../media/image881.png"/><Relationship Id="rId10" Type="http://schemas.openxmlformats.org/officeDocument/2006/relationships/image" Target="../media/image582.png"/><Relationship Id="rId31" Type="http://schemas.openxmlformats.org/officeDocument/2006/relationships/image" Target="../media/image5.png"/><Relationship Id="rId52" Type="http://schemas.openxmlformats.org/officeDocument/2006/relationships/image" Target="../media/image620.png"/><Relationship Id="rId73" Type="http://schemas.openxmlformats.org/officeDocument/2006/relationships/image" Target="../media/image641.jpg"/><Relationship Id="rId94" Type="http://schemas.openxmlformats.org/officeDocument/2006/relationships/image" Target="../media/image662.png"/><Relationship Id="rId148" Type="http://schemas.openxmlformats.org/officeDocument/2006/relationships/image" Target="../media/image716.png"/><Relationship Id="rId169" Type="http://schemas.openxmlformats.org/officeDocument/2006/relationships/image" Target="../media/image737.png"/><Relationship Id="rId334" Type="http://schemas.openxmlformats.org/officeDocument/2006/relationships/image" Target="../media/image902.png"/><Relationship Id="rId355" Type="http://schemas.openxmlformats.org/officeDocument/2006/relationships/image" Target="../media/image923.png"/><Relationship Id="rId376" Type="http://schemas.openxmlformats.org/officeDocument/2006/relationships/image" Target="../media/image944.png"/><Relationship Id="rId397" Type="http://schemas.openxmlformats.org/officeDocument/2006/relationships/image" Target="../media/image965.png"/><Relationship Id="rId4" Type="http://schemas.openxmlformats.org/officeDocument/2006/relationships/image" Target="../media/image576.png"/><Relationship Id="rId180" Type="http://schemas.openxmlformats.org/officeDocument/2006/relationships/image" Target="../media/image748.jpeg"/><Relationship Id="rId215" Type="http://schemas.openxmlformats.org/officeDocument/2006/relationships/image" Target="../media/image783.png"/><Relationship Id="rId236" Type="http://schemas.openxmlformats.org/officeDocument/2006/relationships/image" Target="../media/image804.png"/><Relationship Id="rId257" Type="http://schemas.openxmlformats.org/officeDocument/2006/relationships/image" Target="../media/image825.png"/><Relationship Id="rId278" Type="http://schemas.openxmlformats.org/officeDocument/2006/relationships/image" Target="../media/image846.png"/><Relationship Id="rId401" Type="http://schemas.openxmlformats.org/officeDocument/2006/relationships/image" Target="../media/image969.png"/><Relationship Id="rId422" Type="http://schemas.openxmlformats.org/officeDocument/2006/relationships/image" Target="../media/image988.png"/><Relationship Id="rId303" Type="http://schemas.openxmlformats.org/officeDocument/2006/relationships/image" Target="../media/image871.png"/><Relationship Id="rId42" Type="http://schemas.openxmlformats.org/officeDocument/2006/relationships/image" Target="../media/image610.jpeg"/><Relationship Id="rId84" Type="http://schemas.openxmlformats.org/officeDocument/2006/relationships/image" Target="../media/image652.png"/><Relationship Id="rId138" Type="http://schemas.openxmlformats.org/officeDocument/2006/relationships/image" Target="../media/image706.png"/><Relationship Id="rId345" Type="http://schemas.openxmlformats.org/officeDocument/2006/relationships/image" Target="../media/image913.png"/><Relationship Id="rId387" Type="http://schemas.openxmlformats.org/officeDocument/2006/relationships/image" Target="../media/image955.png"/><Relationship Id="rId191" Type="http://schemas.openxmlformats.org/officeDocument/2006/relationships/image" Target="../media/image759.png"/><Relationship Id="rId205" Type="http://schemas.openxmlformats.org/officeDocument/2006/relationships/image" Target="../media/image773.png"/><Relationship Id="rId247" Type="http://schemas.openxmlformats.org/officeDocument/2006/relationships/image" Target="../media/image815.png"/><Relationship Id="rId412" Type="http://schemas.openxmlformats.org/officeDocument/2006/relationships/image" Target="../media/image980.png"/><Relationship Id="rId107" Type="http://schemas.openxmlformats.org/officeDocument/2006/relationships/image" Target="../media/image675.png"/><Relationship Id="rId289" Type="http://schemas.openxmlformats.org/officeDocument/2006/relationships/image" Target="../media/image857.png"/><Relationship Id="rId11" Type="http://schemas.openxmlformats.org/officeDocument/2006/relationships/image" Target="../media/image583.png"/><Relationship Id="rId53" Type="http://schemas.openxmlformats.org/officeDocument/2006/relationships/image" Target="../media/image621.png"/><Relationship Id="rId149" Type="http://schemas.openxmlformats.org/officeDocument/2006/relationships/image" Target="../media/image717.png"/><Relationship Id="rId314" Type="http://schemas.openxmlformats.org/officeDocument/2006/relationships/image" Target="../media/image882.png"/><Relationship Id="rId356" Type="http://schemas.openxmlformats.org/officeDocument/2006/relationships/image" Target="../media/image924.png"/><Relationship Id="rId398" Type="http://schemas.openxmlformats.org/officeDocument/2006/relationships/image" Target="../media/image966.png"/><Relationship Id="rId95" Type="http://schemas.openxmlformats.org/officeDocument/2006/relationships/image" Target="../media/image663.png"/><Relationship Id="rId160" Type="http://schemas.openxmlformats.org/officeDocument/2006/relationships/image" Target="../media/image728.png"/><Relationship Id="rId216" Type="http://schemas.openxmlformats.org/officeDocument/2006/relationships/image" Target="../media/image784.png"/><Relationship Id="rId423" Type="http://schemas.openxmlformats.org/officeDocument/2006/relationships/image" Target="../media/image572.png"/><Relationship Id="rId258" Type="http://schemas.openxmlformats.org/officeDocument/2006/relationships/image" Target="../media/image8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43043</xdr:colOff>
      <xdr:row>1</xdr:row>
      <xdr:rowOff>0</xdr:rowOff>
    </xdr:from>
    <xdr:to>
      <xdr:col>2</xdr:col>
      <xdr:colOff>182880</xdr:colOff>
      <xdr:row>4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DDAA0F0-1CE9-C24C-93FB-941CB9691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043" y="1207008"/>
          <a:ext cx="1639453" cy="684047"/>
        </a:xfrm>
        <a:prstGeom prst="rect">
          <a:avLst/>
        </a:prstGeom>
      </xdr:spPr>
    </xdr:pic>
    <xdr:clientData/>
  </xdr:twoCellAnchor>
  <xdr:twoCellAnchor editAs="oneCell">
    <xdr:from>
      <xdr:col>1</xdr:col>
      <xdr:colOff>166889</xdr:colOff>
      <xdr:row>7</xdr:row>
      <xdr:rowOff>12700</xdr:rowOff>
    </xdr:from>
    <xdr:to>
      <xdr:col>1</xdr:col>
      <xdr:colOff>586965</xdr:colOff>
      <xdr:row>7</xdr:row>
      <xdr:rowOff>483866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4C1A112-23D6-DC46-88A4-8C67A4FCE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5689" y="1612900"/>
          <a:ext cx="420076" cy="471166"/>
        </a:xfrm>
        <a:prstGeom prst="rect">
          <a:avLst/>
        </a:prstGeom>
      </xdr:spPr>
    </xdr:pic>
    <xdr:clientData/>
  </xdr:twoCellAnchor>
  <xdr:oneCellAnchor>
    <xdr:from>
      <xdr:col>1</xdr:col>
      <xdr:colOff>708025</xdr:colOff>
      <xdr:row>20</xdr:row>
      <xdr:rowOff>0</xdr:rowOff>
    </xdr:from>
    <xdr:ext cx="1114425" cy="400050"/>
    <xdr:grpSp>
      <xdr:nvGrpSpPr>
        <xdr:cNvPr id="64" name="Shape 2">
          <a:extLst>
            <a:ext uri="{FF2B5EF4-FFF2-40B4-BE49-F238E27FC236}">
              <a16:creationId xmlns:a16="http://schemas.microsoft.com/office/drawing/2014/main" xmlns="" id="{630DF6B6-8B42-6342-9D89-021D042F7CEE}"/>
            </a:ext>
          </a:extLst>
        </xdr:cNvPr>
        <xdr:cNvGrpSpPr/>
      </xdr:nvGrpSpPr>
      <xdr:grpSpPr>
        <a:xfrm>
          <a:off x="1477645" y="8077200"/>
          <a:ext cx="1114425" cy="400050"/>
          <a:chOff x="4788788" y="3579975"/>
          <a:chExt cx="1114425" cy="400050"/>
        </a:xfrm>
      </xdr:grpSpPr>
      <xdr:grpSp>
        <xdr:nvGrpSpPr>
          <xdr:cNvPr id="65" name="Shape 20">
            <a:extLst>
              <a:ext uri="{FF2B5EF4-FFF2-40B4-BE49-F238E27FC236}">
                <a16:creationId xmlns:a16="http://schemas.microsoft.com/office/drawing/2014/main" xmlns="" id="{AA74ED94-B920-0811-9C94-D06771B19163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66" name="Shape 6">
              <a:extLst>
                <a:ext uri="{FF2B5EF4-FFF2-40B4-BE49-F238E27FC236}">
                  <a16:creationId xmlns:a16="http://schemas.microsoft.com/office/drawing/2014/main" xmlns="" id="{7084D30D-133D-D47F-440D-F098A25EB031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67" name="Shape 21">
              <a:extLst>
                <a:ext uri="{FF2B5EF4-FFF2-40B4-BE49-F238E27FC236}">
                  <a16:creationId xmlns:a16="http://schemas.microsoft.com/office/drawing/2014/main" xmlns="" id="{E3A1866B-C035-8B48-5021-E9CD4F2E7FD0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68" name="Shape 22">
                <a:extLst>
                  <a:ext uri="{FF2B5EF4-FFF2-40B4-BE49-F238E27FC236}">
                    <a16:creationId xmlns:a16="http://schemas.microsoft.com/office/drawing/2014/main" xmlns="" id="{F4CC3531-EC75-5806-82CA-8523C1A37617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69" name="Shape 23">
                <a:extLst>
                  <a:ext uri="{FF2B5EF4-FFF2-40B4-BE49-F238E27FC236}">
                    <a16:creationId xmlns:a16="http://schemas.microsoft.com/office/drawing/2014/main" xmlns="" id="{BD2B5DA7-7911-EBD9-6103-20D43350DA60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70" name="Shape 24">
                  <a:extLst>
                    <a:ext uri="{FF2B5EF4-FFF2-40B4-BE49-F238E27FC236}">
                      <a16:creationId xmlns:a16="http://schemas.microsoft.com/office/drawing/2014/main" xmlns="" id="{A24B2E22-FA86-1B56-A377-97846AA4299A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71" name="Shape 25">
                  <a:extLst>
                    <a:ext uri="{FF2B5EF4-FFF2-40B4-BE49-F238E27FC236}">
                      <a16:creationId xmlns:a16="http://schemas.microsoft.com/office/drawing/2014/main" xmlns="" id="{350330DA-CF02-CD6C-488C-3895DBD1DA9C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72" name="Shape 26">
                    <a:extLst>
                      <a:ext uri="{FF2B5EF4-FFF2-40B4-BE49-F238E27FC236}">
                        <a16:creationId xmlns:a16="http://schemas.microsoft.com/office/drawing/2014/main" xmlns="" id="{BC46E762-F2E5-9219-C647-DB538301FD25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73" name="Shape 27">
                    <a:extLst>
                      <a:ext uri="{FF2B5EF4-FFF2-40B4-BE49-F238E27FC236}">
                        <a16:creationId xmlns:a16="http://schemas.microsoft.com/office/drawing/2014/main" xmlns="" id="{AFA4835D-0B23-7417-2334-362456990F5C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74" name="Shape 28">
                      <a:extLst>
                        <a:ext uri="{FF2B5EF4-FFF2-40B4-BE49-F238E27FC236}">
                          <a16:creationId xmlns:a16="http://schemas.microsoft.com/office/drawing/2014/main" xmlns="" id="{1918DE9B-6E87-C717-3C55-7851F2EA8C17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75" name="Shape 29">
                      <a:extLst>
                        <a:ext uri="{FF2B5EF4-FFF2-40B4-BE49-F238E27FC236}">
                          <a16:creationId xmlns:a16="http://schemas.microsoft.com/office/drawing/2014/main" xmlns="" id="{C59903B7-3E40-6F6D-3570-60F57B2C503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20</xdr:row>
      <xdr:rowOff>0</xdr:rowOff>
    </xdr:from>
    <xdr:ext cx="1114425" cy="400050"/>
    <xdr:grpSp>
      <xdr:nvGrpSpPr>
        <xdr:cNvPr id="76" name="Shape 2">
          <a:extLst>
            <a:ext uri="{FF2B5EF4-FFF2-40B4-BE49-F238E27FC236}">
              <a16:creationId xmlns:a16="http://schemas.microsoft.com/office/drawing/2014/main" xmlns="" id="{11100325-7E00-DE41-8F23-387F1BDCB01E}"/>
            </a:ext>
          </a:extLst>
        </xdr:cNvPr>
        <xdr:cNvGrpSpPr/>
      </xdr:nvGrpSpPr>
      <xdr:grpSpPr>
        <a:xfrm>
          <a:off x="1477645" y="8077200"/>
          <a:ext cx="1114425" cy="400050"/>
          <a:chOff x="4788788" y="3579975"/>
          <a:chExt cx="1114425" cy="400050"/>
        </a:xfrm>
      </xdr:grpSpPr>
      <xdr:grpSp>
        <xdr:nvGrpSpPr>
          <xdr:cNvPr id="77" name="Shape 20">
            <a:extLst>
              <a:ext uri="{FF2B5EF4-FFF2-40B4-BE49-F238E27FC236}">
                <a16:creationId xmlns:a16="http://schemas.microsoft.com/office/drawing/2014/main" xmlns="" id="{5A061E29-35EB-B7D9-2AE4-61B6E80465B6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78" name="Shape 6">
              <a:extLst>
                <a:ext uri="{FF2B5EF4-FFF2-40B4-BE49-F238E27FC236}">
                  <a16:creationId xmlns:a16="http://schemas.microsoft.com/office/drawing/2014/main" xmlns="" id="{4B11EDF8-1BFB-A029-A8D5-82A66CFF6DF9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79" name="Shape 21">
              <a:extLst>
                <a:ext uri="{FF2B5EF4-FFF2-40B4-BE49-F238E27FC236}">
                  <a16:creationId xmlns:a16="http://schemas.microsoft.com/office/drawing/2014/main" xmlns="" id="{DA000317-34D8-8672-4695-B19B69646A1A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80" name="Shape 22">
                <a:extLst>
                  <a:ext uri="{FF2B5EF4-FFF2-40B4-BE49-F238E27FC236}">
                    <a16:creationId xmlns:a16="http://schemas.microsoft.com/office/drawing/2014/main" xmlns="" id="{D47F1DF9-54FC-9B54-0231-93B1CEE5D797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81" name="Shape 23">
                <a:extLst>
                  <a:ext uri="{FF2B5EF4-FFF2-40B4-BE49-F238E27FC236}">
                    <a16:creationId xmlns:a16="http://schemas.microsoft.com/office/drawing/2014/main" xmlns="" id="{037ABD88-3FDA-FD8E-D4B6-4467BAA29FB1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82" name="Shape 24">
                  <a:extLst>
                    <a:ext uri="{FF2B5EF4-FFF2-40B4-BE49-F238E27FC236}">
                      <a16:creationId xmlns:a16="http://schemas.microsoft.com/office/drawing/2014/main" xmlns="" id="{0CC65497-DF9B-D45F-332A-E1E18BD5B2E9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83" name="Shape 25">
                  <a:extLst>
                    <a:ext uri="{FF2B5EF4-FFF2-40B4-BE49-F238E27FC236}">
                      <a16:creationId xmlns:a16="http://schemas.microsoft.com/office/drawing/2014/main" xmlns="" id="{4757E19D-65D6-2FA9-70D0-CC99913D7D47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84" name="Shape 26">
                    <a:extLst>
                      <a:ext uri="{FF2B5EF4-FFF2-40B4-BE49-F238E27FC236}">
                        <a16:creationId xmlns:a16="http://schemas.microsoft.com/office/drawing/2014/main" xmlns="" id="{28C149D4-8CF8-0497-0EB7-DA7B92A4C5E6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85" name="Shape 27">
                    <a:extLst>
                      <a:ext uri="{FF2B5EF4-FFF2-40B4-BE49-F238E27FC236}">
                        <a16:creationId xmlns:a16="http://schemas.microsoft.com/office/drawing/2014/main" xmlns="" id="{6DD964CD-4605-AAAC-0D14-E47EC21FE189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86" name="Shape 28">
                      <a:extLst>
                        <a:ext uri="{FF2B5EF4-FFF2-40B4-BE49-F238E27FC236}">
                          <a16:creationId xmlns:a16="http://schemas.microsoft.com/office/drawing/2014/main" xmlns="" id="{A7E2F8AB-9F5B-8961-FC33-F2947402F1B8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87" name="Shape 29">
                      <a:extLst>
                        <a:ext uri="{FF2B5EF4-FFF2-40B4-BE49-F238E27FC236}">
                          <a16:creationId xmlns:a16="http://schemas.microsoft.com/office/drawing/2014/main" xmlns="" id="{0FD9D020-AB99-DAC6-9203-EBFC57A63E0F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20</xdr:row>
      <xdr:rowOff>0</xdr:rowOff>
    </xdr:from>
    <xdr:ext cx="1114425" cy="400050"/>
    <xdr:grpSp>
      <xdr:nvGrpSpPr>
        <xdr:cNvPr id="137" name="Shape 2">
          <a:extLst>
            <a:ext uri="{FF2B5EF4-FFF2-40B4-BE49-F238E27FC236}">
              <a16:creationId xmlns:a16="http://schemas.microsoft.com/office/drawing/2014/main" xmlns="" id="{4CB7C1E5-5165-1845-B3E1-C233CA7BACBC}"/>
            </a:ext>
          </a:extLst>
        </xdr:cNvPr>
        <xdr:cNvGrpSpPr/>
      </xdr:nvGrpSpPr>
      <xdr:grpSpPr>
        <a:xfrm>
          <a:off x="1477645" y="8077200"/>
          <a:ext cx="1114425" cy="400050"/>
          <a:chOff x="4788788" y="3579975"/>
          <a:chExt cx="1114425" cy="400050"/>
        </a:xfrm>
      </xdr:grpSpPr>
      <xdr:grpSp>
        <xdr:nvGrpSpPr>
          <xdr:cNvPr id="138" name="Shape 20">
            <a:extLst>
              <a:ext uri="{FF2B5EF4-FFF2-40B4-BE49-F238E27FC236}">
                <a16:creationId xmlns:a16="http://schemas.microsoft.com/office/drawing/2014/main" xmlns="" id="{C32F4DD4-84BF-AD35-AF0C-62A22E75220A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39" name="Shape 6">
              <a:extLst>
                <a:ext uri="{FF2B5EF4-FFF2-40B4-BE49-F238E27FC236}">
                  <a16:creationId xmlns:a16="http://schemas.microsoft.com/office/drawing/2014/main" xmlns="" id="{3FD5659E-A121-6A35-1335-E6D62879712F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0" name="Shape 21">
              <a:extLst>
                <a:ext uri="{FF2B5EF4-FFF2-40B4-BE49-F238E27FC236}">
                  <a16:creationId xmlns:a16="http://schemas.microsoft.com/office/drawing/2014/main" xmlns="" id="{4DF32BAD-96C1-C2D8-A672-E875BC7242D2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41" name="Shape 22">
                <a:extLst>
                  <a:ext uri="{FF2B5EF4-FFF2-40B4-BE49-F238E27FC236}">
                    <a16:creationId xmlns:a16="http://schemas.microsoft.com/office/drawing/2014/main" xmlns="" id="{C697786B-9427-33F5-4EC2-B940F2F0EB05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2" name="Shape 23">
                <a:extLst>
                  <a:ext uri="{FF2B5EF4-FFF2-40B4-BE49-F238E27FC236}">
                    <a16:creationId xmlns:a16="http://schemas.microsoft.com/office/drawing/2014/main" xmlns="" id="{EA8396A5-3220-BC4D-0B68-DD077BAB85E7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43" name="Shape 24">
                  <a:extLst>
                    <a:ext uri="{FF2B5EF4-FFF2-40B4-BE49-F238E27FC236}">
                      <a16:creationId xmlns:a16="http://schemas.microsoft.com/office/drawing/2014/main" xmlns="" id="{BE9C93C9-3F06-41E8-1C6B-FC1CB2DC4EEB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44" name="Shape 25">
                  <a:extLst>
                    <a:ext uri="{FF2B5EF4-FFF2-40B4-BE49-F238E27FC236}">
                      <a16:creationId xmlns:a16="http://schemas.microsoft.com/office/drawing/2014/main" xmlns="" id="{10A52BD0-8206-2F64-BB81-47877C8144EB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45" name="Shape 26">
                    <a:extLst>
                      <a:ext uri="{FF2B5EF4-FFF2-40B4-BE49-F238E27FC236}">
                        <a16:creationId xmlns:a16="http://schemas.microsoft.com/office/drawing/2014/main" xmlns="" id="{033DD429-6F36-F93C-5898-E099AAFDBDE0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6" name="Shape 27">
                    <a:extLst>
                      <a:ext uri="{FF2B5EF4-FFF2-40B4-BE49-F238E27FC236}">
                        <a16:creationId xmlns:a16="http://schemas.microsoft.com/office/drawing/2014/main" xmlns="" id="{8540CEC0-6A54-01ED-D8DE-A0729409C252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47" name="Shape 28">
                      <a:extLst>
                        <a:ext uri="{FF2B5EF4-FFF2-40B4-BE49-F238E27FC236}">
                          <a16:creationId xmlns:a16="http://schemas.microsoft.com/office/drawing/2014/main" xmlns="" id="{EBE159A1-E18A-F847-12B1-114D97D1567E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48" name="Shape 29">
                      <a:extLst>
                        <a:ext uri="{FF2B5EF4-FFF2-40B4-BE49-F238E27FC236}">
                          <a16:creationId xmlns:a16="http://schemas.microsoft.com/office/drawing/2014/main" xmlns="" id="{14C55B26-1325-0F0A-16FB-D5CAD4EDF594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3</xdr:col>
      <xdr:colOff>0</xdr:colOff>
      <xdr:row>32</xdr:row>
      <xdr:rowOff>0</xdr:rowOff>
    </xdr:from>
    <xdr:ext cx="342900" cy="0"/>
    <xdr:pic>
      <xdr:nvPicPr>
        <xdr:cNvPr id="149" name="image1.png">
          <a:extLst>
            <a:ext uri="{FF2B5EF4-FFF2-40B4-BE49-F238E27FC236}">
              <a16:creationId xmlns:a16="http://schemas.microsoft.com/office/drawing/2014/main" xmlns="" id="{01E7BB83-19F4-854B-9782-9DCF23B128E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92500" y="81394300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552450</xdr:colOff>
      <xdr:row>32</xdr:row>
      <xdr:rowOff>0</xdr:rowOff>
    </xdr:from>
    <xdr:ext cx="685800" cy="0"/>
    <xdr:pic>
      <xdr:nvPicPr>
        <xdr:cNvPr id="150" name="image102.jpg">
          <a:extLst>
            <a:ext uri="{FF2B5EF4-FFF2-40B4-BE49-F238E27FC236}">
              <a16:creationId xmlns:a16="http://schemas.microsoft.com/office/drawing/2014/main" xmlns="" id="{33999BA8-4085-1F4E-BBEB-545CF3BD5DDC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52450" y="104178100"/>
          <a:ext cx="68580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552450</xdr:colOff>
      <xdr:row>32</xdr:row>
      <xdr:rowOff>0</xdr:rowOff>
    </xdr:from>
    <xdr:ext cx="581025" cy="0"/>
    <xdr:pic>
      <xdr:nvPicPr>
        <xdr:cNvPr id="151" name="image20.png">
          <a:extLst>
            <a:ext uri="{FF2B5EF4-FFF2-40B4-BE49-F238E27FC236}">
              <a16:creationId xmlns:a16="http://schemas.microsoft.com/office/drawing/2014/main" xmlns="" id="{552B3C95-B649-FD4F-AD0B-EB31A5515D29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936750" y="81394300"/>
          <a:ext cx="5810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32</xdr:row>
      <xdr:rowOff>0</xdr:rowOff>
    </xdr:from>
    <xdr:ext cx="352425" cy="0"/>
    <xdr:pic>
      <xdr:nvPicPr>
        <xdr:cNvPr id="152" name="image12.jpg" descr="https://www.kwb.eu/media/articles/thumb/ENERGY_SAVING_30.jpg">
          <a:extLst>
            <a:ext uri="{FF2B5EF4-FFF2-40B4-BE49-F238E27FC236}">
              <a16:creationId xmlns:a16="http://schemas.microsoft.com/office/drawing/2014/main" xmlns="" id="{AF023693-E3A8-6741-82A0-FF9A5247EB1C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58800" y="81394300"/>
          <a:ext cx="352425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32</xdr:row>
      <xdr:rowOff>0</xdr:rowOff>
    </xdr:from>
    <xdr:ext cx="342900" cy="0"/>
    <xdr:pic>
      <xdr:nvPicPr>
        <xdr:cNvPr id="153" name="image1.png">
          <a:extLst>
            <a:ext uri="{FF2B5EF4-FFF2-40B4-BE49-F238E27FC236}">
              <a16:creationId xmlns:a16="http://schemas.microsoft.com/office/drawing/2014/main" xmlns="" id="{DF585936-C182-3545-BC59-B6294D38F05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150350" y="81394300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708025</xdr:colOff>
      <xdr:row>20</xdr:row>
      <xdr:rowOff>0</xdr:rowOff>
    </xdr:from>
    <xdr:ext cx="1114425" cy="400050"/>
    <xdr:grpSp>
      <xdr:nvGrpSpPr>
        <xdr:cNvPr id="265" name="Shape 2">
          <a:extLst>
            <a:ext uri="{FF2B5EF4-FFF2-40B4-BE49-F238E27FC236}">
              <a16:creationId xmlns:a16="http://schemas.microsoft.com/office/drawing/2014/main" xmlns="" id="{5EB5387D-1756-C846-AAF2-DE70576FBDF7}"/>
            </a:ext>
          </a:extLst>
        </xdr:cNvPr>
        <xdr:cNvGrpSpPr/>
      </xdr:nvGrpSpPr>
      <xdr:grpSpPr>
        <a:xfrm>
          <a:off x="1477645" y="8077200"/>
          <a:ext cx="1114425" cy="400050"/>
          <a:chOff x="4788788" y="3579975"/>
          <a:chExt cx="1114425" cy="400050"/>
        </a:xfrm>
      </xdr:grpSpPr>
      <xdr:grpSp>
        <xdr:nvGrpSpPr>
          <xdr:cNvPr id="266" name="Shape 20">
            <a:extLst>
              <a:ext uri="{FF2B5EF4-FFF2-40B4-BE49-F238E27FC236}">
                <a16:creationId xmlns:a16="http://schemas.microsoft.com/office/drawing/2014/main" xmlns="" id="{B45DBC55-F757-C24E-91EA-87739DCD5589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267" name="Shape 6">
              <a:extLst>
                <a:ext uri="{FF2B5EF4-FFF2-40B4-BE49-F238E27FC236}">
                  <a16:creationId xmlns:a16="http://schemas.microsoft.com/office/drawing/2014/main" xmlns="" id="{89F02545-FA36-2E44-FCD9-AA5337E88B62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68" name="Shape 21">
              <a:extLst>
                <a:ext uri="{FF2B5EF4-FFF2-40B4-BE49-F238E27FC236}">
                  <a16:creationId xmlns:a16="http://schemas.microsoft.com/office/drawing/2014/main" xmlns="" id="{73A9E791-BB34-5B86-75A3-60959D6854EC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269" name="Shape 22">
                <a:extLst>
                  <a:ext uri="{FF2B5EF4-FFF2-40B4-BE49-F238E27FC236}">
                    <a16:creationId xmlns:a16="http://schemas.microsoft.com/office/drawing/2014/main" xmlns="" id="{37B11746-A898-61D9-FBA5-14C7E6EE9EF6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70" name="Shape 23">
                <a:extLst>
                  <a:ext uri="{FF2B5EF4-FFF2-40B4-BE49-F238E27FC236}">
                    <a16:creationId xmlns:a16="http://schemas.microsoft.com/office/drawing/2014/main" xmlns="" id="{15A58146-3002-F5B0-F70C-857BDA6754C4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271" name="Shape 24">
                  <a:extLst>
                    <a:ext uri="{FF2B5EF4-FFF2-40B4-BE49-F238E27FC236}">
                      <a16:creationId xmlns:a16="http://schemas.microsoft.com/office/drawing/2014/main" xmlns="" id="{F3590355-30CB-4834-EDF6-C7F7874A31BC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72" name="Shape 25">
                  <a:extLst>
                    <a:ext uri="{FF2B5EF4-FFF2-40B4-BE49-F238E27FC236}">
                      <a16:creationId xmlns:a16="http://schemas.microsoft.com/office/drawing/2014/main" xmlns="" id="{8DAD4DA9-3245-A17C-0985-1BEB2356AA8B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273" name="Shape 26">
                    <a:extLst>
                      <a:ext uri="{FF2B5EF4-FFF2-40B4-BE49-F238E27FC236}">
                        <a16:creationId xmlns:a16="http://schemas.microsoft.com/office/drawing/2014/main" xmlns="" id="{E60499CF-2937-5FA1-273B-E668CEBEF4C8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274" name="Shape 27">
                    <a:extLst>
                      <a:ext uri="{FF2B5EF4-FFF2-40B4-BE49-F238E27FC236}">
                        <a16:creationId xmlns:a16="http://schemas.microsoft.com/office/drawing/2014/main" xmlns="" id="{78260A7C-FF9C-B421-8CCB-E7634C537D9D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275" name="Shape 28">
                      <a:extLst>
                        <a:ext uri="{FF2B5EF4-FFF2-40B4-BE49-F238E27FC236}">
                          <a16:creationId xmlns:a16="http://schemas.microsoft.com/office/drawing/2014/main" xmlns="" id="{7F19AFCA-2381-3554-498D-4A97A2062F8E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276" name="Shape 29">
                      <a:extLst>
                        <a:ext uri="{FF2B5EF4-FFF2-40B4-BE49-F238E27FC236}">
                          <a16:creationId xmlns:a16="http://schemas.microsoft.com/office/drawing/2014/main" xmlns="" id="{E9EB59A4-072C-62AF-C748-76D0E4300613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20</xdr:row>
      <xdr:rowOff>0</xdr:rowOff>
    </xdr:from>
    <xdr:ext cx="1114425" cy="400050"/>
    <xdr:grpSp>
      <xdr:nvGrpSpPr>
        <xdr:cNvPr id="277" name="Shape 2">
          <a:extLst>
            <a:ext uri="{FF2B5EF4-FFF2-40B4-BE49-F238E27FC236}">
              <a16:creationId xmlns:a16="http://schemas.microsoft.com/office/drawing/2014/main" xmlns="" id="{4211EA1E-94F9-1347-A5DA-B2D14A0CE0DB}"/>
            </a:ext>
          </a:extLst>
        </xdr:cNvPr>
        <xdr:cNvGrpSpPr/>
      </xdr:nvGrpSpPr>
      <xdr:grpSpPr>
        <a:xfrm>
          <a:off x="1477645" y="8077200"/>
          <a:ext cx="1114425" cy="400050"/>
          <a:chOff x="4788788" y="3579975"/>
          <a:chExt cx="1114425" cy="400050"/>
        </a:xfrm>
      </xdr:grpSpPr>
      <xdr:grpSp>
        <xdr:nvGrpSpPr>
          <xdr:cNvPr id="278" name="Shape 20">
            <a:extLst>
              <a:ext uri="{FF2B5EF4-FFF2-40B4-BE49-F238E27FC236}">
                <a16:creationId xmlns:a16="http://schemas.microsoft.com/office/drawing/2014/main" xmlns="" id="{9C0D0AD8-F697-04FE-390F-B0F1C0594400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279" name="Shape 6">
              <a:extLst>
                <a:ext uri="{FF2B5EF4-FFF2-40B4-BE49-F238E27FC236}">
                  <a16:creationId xmlns:a16="http://schemas.microsoft.com/office/drawing/2014/main" xmlns="" id="{4E8676F0-52F9-150B-1E7B-F4A7C26548AF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80" name="Shape 21">
              <a:extLst>
                <a:ext uri="{FF2B5EF4-FFF2-40B4-BE49-F238E27FC236}">
                  <a16:creationId xmlns:a16="http://schemas.microsoft.com/office/drawing/2014/main" xmlns="" id="{F9861142-5C72-B0E3-AE3E-9CD1AFAD8FFA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281" name="Shape 22">
                <a:extLst>
                  <a:ext uri="{FF2B5EF4-FFF2-40B4-BE49-F238E27FC236}">
                    <a16:creationId xmlns:a16="http://schemas.microsoft.com/office/drawing/2014/main" xmlns="" id="{D9AE1E79-1CF4-374E-F68C-E84FCC51E7E9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82" name="Shape 23">
                <a:extLst>
                  <a:ext uri="{FF2B5EF4-FFF2-40B4-BE49-F238E27FC236}">
                    <a16:creationId xmlns:a16="http://schemas.microsoft.com/office/drawing/2014/main" xmlns="" id="{6F8EA664-2D45-6650-EFF7-AF0259FD7EB9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283" name="Shape 24">
                  <a:extLst>
                    <a:ext uri="{FF2B5EF4-FFF2-40B4-BE49-F238E27FC236}">
                      <a16:creationId xmlns:a16="http://schemas.microsoft.com/office/drawing/2014/main" xmlns="" id="{14EE0E12-1CE3-CF5D-C657-34996170478F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84" name="Shape 25">
                  <a:extLst>
                    <a:ext uri="{FF2B5EF4-FFF2-40B4-BE49-F238E27FC236}">
                      <a16:creationId xmlns:a16="http://schemas.microsoft.com/office/drawing/2014/main" xmlns="" id="{6CFE34FE-ECB6-CB4D-D5CD-2BC19C3F48D6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285" name="Shape 26">
                    <a:extLst>
                      <a:ext uri="{FF2B5EF4-FFF2-40B4-BE49-F238E27FC236}">
                        <a16:creationId xmlns:a16="http://schemas.microsoft.com/office/drawing/2014/main" xmlns="" id="{D17F3E04-AFF5-2BD5-8E0A-0A58E4DB6438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286" name="Shape 27">
                    <a:extLst>
                      <a:ext uri="{FF2B5EF4-FFF2-40B4-BE49-F238E27FC236}">
                        <a16:creationId xmlns:a16="http://schemas.microsoft.com/office/drawing/2014/main" xmlns="" id="{8439F3E0-68C1-4603-046C-9E9FBCA75016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287" name="Shape 28">
                      <a:extLst>
                        <a:ext uri="{FF2B5EF4-FFF2-40B4-BE49-F238E27FC236}">
                          <a16:creationId xmlns:a16="http://schemas.microsoft.com/office/drawing/2014/main" xmlns="" id="{EBC16DDA-D2F6-1B9F-515B-EED6E77055F4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288" name="Shape 29">
                      <a:extLst>
                        <a:ext uri="{FF2B5EF4-FFF2-40B4-BE49-F238E27FC236}">
                          <a16:creationId xmlns:a16="http://schemas.microsoft.com/office/drawing/2014/main" xmlns="" id="{4C5B82B1-9660-AEF5-1B0A-41A5F0D62D41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19050</xdr:colOff>
      <xdr:row>32</xdr:row>
      <xdr:rowOff>0</xdr:rowOff>
    </xdr:from>
    <xdr:ext cx="866775" cy="0"/>
    <xdr:pic>
      <xdr:nvPicPr>
        <xdr:cNvPr id="295" name="image49.jpg">
          <a:extLst>
            <a:ext uri="{FF2B5EF4-FFF2-40B4-BE49-F238E27FC236}">
              <a16:creationId xmlns:a16="http://schemas.microsoft.com/office/drawing/2014/main" xmlns="" id="{246C7C5B-4E6E-9442-8408-ED085AC65DC3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7850" y="150964900"/>
          <a:ext cx="86677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32</xdr:row>
      <xdr:rowOff>0</xdr:rowOff>
    </xdr:from>
    <xdr:ext cx="666750" cy="0"/>
    <xdr:pic>
      <xdr:nvPicPr>
        <xdr:cNvPr id="296" name="image152.jpg">
          <a:extLst>
            <a:ext uri="{FF2B5EF4-FFF2-40B4-BE49-F238E27FC236}">
              <a16:creationId xmlns:a16="http://schemas.microsoft.com/office/drawing/2014/main" xmlns="" id="{770739DE-8DA9-1E42-91DB-468CDE52814B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58825" y="150964900"/>
          <a:ext cx="6667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0" cy="0"/>
    <xdr:pic>
      <xdr:nvPicPr>
        <xdr:cNvPr id="297" name="image64.png">
          <a:extLst>
            <a:ext uri="{FF2B5EF4-FFF2-40B4-BE49-F238E27FC236}">
              <a16:creationId xmlns:a16="http://schemas.microsoft.com/office/drawing/2014/main" xmlns="" id="{9F194F36-2872-BB49-9EDD-D7C7E8E5EC8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492500" y="17390110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32</xdr:row>
      <xdr:rowOff>0</xdr:rowOff>
    </xdr:from>
    <xdr:ext cx="438150" cy="0"/>
    <xdr:pic>
      <xdr:nvPicPr>
        <xdr:cNvPr id="298" name="image41.jpg">
          <a:extLst>
            <a:ext uri="{FF2B5EF4-FFF2-40B4-BE49-F238E27FC236}">
              <a16:creationId xmlns:a16="http://schemas.microsoft.com/office/drawing/2014/main" xmlns="" id="{C32F124A-A989-7347-B3FD-268D9B8C9569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58800" y="127342900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323850" cy="0"/>
    <xdr:pic>
      <xdr:nvPicPr>
        <xdr:cNvPr id="299" name="image103.jpg">
          <a:extLst>
            <a:ext uri="{FF2B5EF4-FFF2-40B4-BE49-F238E27FC236}">
              <a16:creationId xmlns:a16="http://schemas.microsoft.com/office/drawing/2014/main" xmlns="" id="{E71CD5E9-80AC-284E-B2E8-A41BAC95DB3E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492500" y="127342900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32</xdr:row>
      <xdr:rowOff>0</xdr:rowOff>
    </xdr:from>
    <xdr:ext cx="0" cy="0"/>
    <xdr:pic>
      <xdr:nvPicPr>
        <xdr:cNvPr id="301" name="image64.png">
          <a:extLst>
            <a:ext uri="{FF2B5EF4-FFF2-40B4-BE49-F238E27FC236}">
              <a16:creationId xmlns:a16="http://schemas.microsoft.com/office/drawing/2014/main" xmlns="" id="{B34A0927-A795-424B-B1AE-0A51C17B3852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150350" y="17390110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190500</xdr:colOff>
      <xdr:row>32</xdr:row>
      <xdr:rowOff>0</xdr:rowOff>
    </xdr:from>
    <xdr:ext cx="323850" cy="0"/>
    <xdr:pic>
      <xdr:nvPicPr>
        <xdr:cNvPr id="302" name="image103.jpg">
          <a:extLst>
            <a:ext uri="{FF2B5EF4-FFF2-40B4-BE49-F238E27FC236}">
              <a16:creationId xmlns:a16="http://schemas.microsoft.com/office/drawing/2014/main" xmlns="" id="{1EF4BFA5-6DA8-674F-9117-C52AC7D5B707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169400" y="127342900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32</xdr:row>
      <xdr:rowOff>0</xdr:rowOff>
    </xdr:from>
    <xdr:ext cx="0" cy="0"/>
    <xdr:pic>
      <xdr:nvPicPr>
        <xdr:cNvPr id="303" name="image64.png">
          <a:extLst>
            <a:ext uri="{FF2B5EF4-FFF2-40B4-BE49-F238E27FC236}">
              <a16:creationId xmlns:a16="http://schemas.microsoft.com/office/drawing/2014/main" xmlns="" id="{FDC3BD67-BB08-9C48-B360-EA0B2F2373A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150350" y="17439640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32</xdr:row>
      <xdr:rowOff>0</xdr:rowOff>
    </xdr:from>
    <xdr:ext cx="0" cy="0"/>
    <xdr:pic>
      <xdr:nvPicPr>
        <xdr:cNvPr id="304" name="image64.png">
          <a:extLst>
            <a:ext uri="{FF2B5EF4-FFF2-40B4-BE49-F238E27FC236}">
              <a16:creationId xmlns:a16="http://schemas.microsoft.com/office/drawing/2014/main" xmlns="" id="{296C9FF0-4E5C-FE45-951F-CEFA42DE399B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150350" y="17489170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32</xdr:row>
      <xdr:rowOff>0</xdr:rowOff>
    </xdr:from>
    <xdr:ext cx="0" cy="0"/>
    <xdr:pic>
      <xdr:nvPicPr>
        <xdr:cNvPr id="305" name="image64.png">
          <a:extLst>
            <a:ext uri="{FF2B5EF4-FFF2-40B4-BE49-F238E27FC236}">
              <a16:creationId xmlns:a16="http://schemas.microsoft.com/office/drawing/2014/main" xmlns="" id="{D72E3062-AB78-EC46-86BC-CCC16AF441E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150350" y="17092930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32</xdr:row>
      <xdr:rowOff>0</xdr:rowOff>
    </xdr:from>
    <xdr:ext cx="0" cy="0"/>
    <xdr:pic>
      <xdr:nvPicPr>
        <xdr:cNvPr id="306" name="image64.png">
          <a:extLst>
            <a:ext uri="{FF2B5EF4-FFF2-40B4-BE49-F238E27FC236}">
              <a16:creationId xmlns:a16="http://schemas.microsoft.com/office/drawing/2014/main" xmlns="" id="{B5EF08BA-B749-1345-9C7A-4692497AEB62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150350" y="17637760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32</xdr:row>
      <xdr:rowOff>0</xdr:rowOff>
    </xdr:from>
    <xdr:ext cx="0" cy="0"/>
    <xdr:pic>
      <xdr:nvPicPr>
        <xdr:cNvPr id="307" name="image64.png">
          <a:extLst>
            <a:ext uri="{FF2B5EF4-FFF2-40B4-BE49-F238E27FC236}">
              <a16:creationId xmlns:a16="http://schemas.microsoft.com/office/drawing/2014/main" xmlns="" id="{F88CC09E-9DE7-9447-A673-C1F0B832F4E6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150350" y="17736820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32</xdr:row>
      <xdr:rowOff>0</xdr:rowOff>
    </xdr:from>
    <xdr:ext cx="0" cy="0"/>
    <xdr:pic>
      <xdr:nvPicPr>
        <xdr:cNvPr id="308" name="image64.png">
          <a:extLst>
            <a:ext uri="{FF2B5EF4-FFF2-40B4-BE49-F238E27FC236}">
              <a16:creationId xmlns:a16="http://schemas.microsoft.com/office/drawing/2014/main" xmlns="" id="{7B7053C2-05C4-E641-AE96-4F53B46903B1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150350" y="180835300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484921</xdr:colOff>
      <xdr:row>2</xdr:row>
      <xdr:rowOff>49142</xdr:rowOff>
    </xdr:from>
    <xdr:to>
      <xdr:col>7</xdr:col>
      <xdr:colOff>599749</xdr:colOff>
      <xdr:row>2</xdr:row>
      <xdr:rowOff>215899</xdr:rowOff>
    </xdr:to>
    <xdr:pic>
      <xdr:nvPicPr>
        <xdr:cNvPr id="625" name="Imagen 624">
          <a:extLst>
            <a:ext uri="{FF2B5EF4-FFF2-40B4-BE49-F238E27FC236}">
              <a16:creationId xmlns:a16="http://schemas.microsoft.com/office/drawing/2014/main" xmlns="" id="{FC6A61B4-4775-3240-AD0E-E8FD805F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390921" y="684142"/>
          <a:ext cx="1257828" cy="166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25400</xdr:rowOff>
    </xdr:from>
    <xdr:to>
      <xdr:col>1</xdr:col>
      <xdr:colOff>609600</xdr:colOff>
      <xdr:row>7</xdr:row>
      <xdr:rowOff>469900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xmlns="" id="{C7CAE0CF-BA31-4D49-B6E0-1DBD1A00F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21946" y="1647092"/>
          <a:ext cx="444500" cy="444500"/>
        </a:xfrm>
        <a:prstGeom prst="rect">
          <a:avLst/>
        </a:prstGeom>
      </xdr:spPr>
    </xdr:pic>
    <xdr:clientData/>
  </xdr:twoCellAnchor>
  <xdr:twoCellAnchor>
    <xdr:from>
      <xdr:col>3</xdr:col>
      <xdr:colOff>1065822</xdr:colOff>
      <xdr:row>1</xdr:row>
      <xdr:rowOff>136769</xdr:rowOff>
    </xdr:from>
    <xdr:to>
      <xdr:col>3</xdr:col>
      <xdr:colOff>3205283</xdr:colOff>
      <xdr:row>3</xdr:row>
      <xdr:rowOff>78154</xdr:rowOff>
    </xdr:to>
    <xdr:sp macro="" textlink="">
      <xdr:nvSpPr>
        <xdr:cNvPr id="658" name="CuadroTexto 657">
          <a:extLst>
            <a:ext uri="{FF2B5EF4-FFF2-40B4-BE49-F238E27FC236}">
              <a16:creationId xmlns:a16="http://schemas.microsoft.com/office/drawing/2014/main" xmlns="" id="{9D3BF327-303E-2B68-7BA2-6BE390FDC6F3}"/>
            </a:ext>
          </a:extLst>
        </xdr:cNvPr>
        <xdr:cNvSpPr txBox="1"/>
      </xdr:nvSpPr>
      <xdr:spPr>
        <a:xfrm>
          <a:off x="4558322" y="581269"/>
          <a:ext cx="2139461" cy="398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800" b="1">
              <a:solidFill>
                <a:srgbClr val="C00000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LANZAMIENTOS</a:t>
          </a:r>
        </a:p>
      </xdr:txBody>
    </xdr:sp>
    <xdr:clientData/>
  </xdr:twoCellAnchor>
  <xdr:oneCellAnchor>
    <xdr:from>
      <xdr:col>1</xdr:col>
      <xdr:colOff>127000</xdr:colOff>
      <xdr:row>8</xdr:row>
      <xdr:rowOff>73269</xdr:rowOff>
    </xdr:from>
    <xdr:ext cx="381000" cy="381000"/>
    <xdr:pic>
      <xdr:nvPicPr>
        <xdr:cNvPr id="659" name="Imagen 658">
          <a:extLst>
            <a:ext uri="{FF2B5EF4-FFF2-40B4-BE49-F238E27FC236}">
              <a16:creationId xmlns:a16="http://schemas.microsoft.com/office/drawing/2014/main" xmlns="" id="{64EF1CC4-D60D-2C44-9422-207250C13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83846" y="2193192"/>
          <a:ext cx="381000" cy="381000"/>
        </a:xfrm>
        <a:prstGeom prst="rect">
          <a:avLst/>
        </a:prstGeom>
      </xdr:spPr>
    </xdr:pic>
    <xdr:clientData/>
  </xdr:oneCellAnchor>
  <xdr:twoCellAnchor editAs="oneCell">
    <xdr:from>
      <xdr:col>1</xdr:col>
      <xdr:colOff>126999</xdr:colOff>
      <xdr:row>15</xdr:row>
      <xdr:rowOff>38100</xdr:rowOff>
    </xdr:from>
    <xdr:to>
      <xdr:col>1</xdr:col>
      <xdr:colOff>650874</xdr:colOff>
      <xdr:row>15</xdr:row>
      <xdr:rowOff>457200</xdr:rowOff>
    </xdr:to>
    <xdr:pic>
      <xdr:nvPicPr>
        <xdr:cNvPr id="660" name="Imagen 659">
          <a:extLst>
            <a:ext uri="{FF2B5EF4-FFF2-40B4-BE49-F238E27FC236}">
              <a16:creationId xmlns:a16="http://schemas.microsoft.com/office/drawing/2014/main" xmlns="" id="{C220CDFA-238F-FD44-BD1E-35AAE4A3F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23899" y="5803900"/>
          <a:ext cx="523875" cy="419100"/>
        </a:xfrm>
        <a:prstGeom prst="rect">
          <a:avLst/>
        </a:prstGeom>
      </xdr:spPr>
    </xdr:pic>
    <xdr:clientData/>
  </xdr:twoCellAnchor>
  <xdr:oneCellAnchor>
    <xdr:from>
      <xdr:col>1</xdr:col>
      <xdr:colOff>194734</xdr:colOff>
      <xdr:row>9</xdr:row>
      <xdr:rowOff>84667</xdr:rowOff>
    </xdr:from>
    <xdr:ext cx="389467" cy="378648"/>
    <xdr:pic>
      <xdr:nvPicPr>
        <xdr:cNvPr id="661" name="Imagen 660">
          <a:extLst>
            <a:ext uri="{FF2B5EF4-FFF2-40B4-BE49-F238E27FC236}">
              <a16:creationId xmlns:a16="http://schemas.microsoft.com/office/drawing/2014/main" xmlns="" id="{16FF88F5-E82D-F04B-990A-374F1036C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580" y="36484821"/>
          <a:ext cx="389467" cy="378648"/>
        </a:xfrm>
        <a:prstGeom prst="rect">
          <a:avLst/>
        </a:prstGeom>
      </xdr:spPr>
    </xdr:pic>
    <xdr:clientData/>
  </xdr:oneCellAnchor>
  <xdr:oneCellAnchor>
    <xdr:from>
      <xdr:col>1</xdr:col>
      <xdr:colOff>152400</xdr:colOff>
      <xdr:row>11</xdr:row>
      <xdr:rowOff>23184</xdr:rowOff>
    </xdr:from>
    <xdr:ext cx="508000" cy="445698"/>
    <xdr:pic>
      <xdr:nvPicPr>
        <xdr:cNvPr id="662" name="Imagen 661">
          <a:extLst>
            <a:ext uri="{FF2B5EF4-FFF2-40B4-BE49-F238E27FC236}">
              <a16:creationId xmlns:a16="http://schemas.microsoft.com/office/drawing/2014/main" xmlns="" id="{9D6E2147-34BE-7B48-ABF1-DE031C0E5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9246" y="38914492"/>
          <a:ext cx="508000" cy="445698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10</xdr:row>
      <xdr:rowOff>43993</xdr:rowOff>
    </xdr:from>
    <xdr:ext cx="431800" cy="427348"/>
    <xdr:pic>
      <xdr:nvPicPr>
        <xdr:cNvPr id="663" name="Imagen 662">
          <a:extLst>
            <a:ext uri="{FF2B5EF4-FFF2-40B4-BE49-F238E27FC236}">
              <a16:creationId xmlns:a16="http://schemas.microsoft.com/office/drawing/2014/main" xmlns="" id="{2758B4F0-149D-FE40-9242-A7D475810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0196" y="18605531"/>
          <a:ext cx="431800" cy="427348"/>
        </a:xfrm>
        <a:prstGeom prst="rect">
          <a:avLst/>
        </a:prstGeom>
      </xdr:spPr>
    </xdr:pic>
    <xdr:clientData/>
  </xdr:oneCellAnchor>
  <xdr:oneCellAnchor>
    <xdr:from>
      <xdr:col>1</xdr:col>
      <xdr:colOff>88900</xdr:colOff>
      <xdr:row>14</xdr:row>
      <xdr:rowOff>38100</xdr:rowOff>
    </xdr:from>
    <xdr:ext cx="565150" cy="419100"/>
    <xdr:pic>
      <xdr:nvPicPr>
        <xdr:cNvPr id="664" name="Imagen 663">
          <a:extLst>
            <a:ext uri="{FF2B5EF4-FFF2-40B4-BE49-F238E27FC236}">
              <a16:creationId xmlns:a16="http://schemas.microsoft.com/office/drawing/2014/main" xmlns="" id="{BAEE6095-1C23-7B40-9F78-DAD04ACAB9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45746" y="33048331"/>
          <a:ext cx="565150" cy="419100"/>
        </a:xfrm>
        <a:prstGeom prst="rect">
          <a:avLst/>
        </a:prstGeom>
      </xdr:spPr>
    </xdr:pic>
    <xdr:clientData/>
  </xdr:oneCellAnchor>
  <xdr:oneCellAnchor>
    <xdr:from>
      <xdr:col>1</xdr:col>
      <xdr:colOff>215900</xdr:colOff>
      <xdr:row>26</xdr:row>
      <xdr:rowOff>25400</xdr:rowOff>
    </xdr:from>
    <xdr:ext cx="444500" cy="444500"/>
    <xdr:pic>
      <xdr:nvPicPr>
        <xdr:cNvPr id="665" name="Imagen 664">
          <a:extLst>
            <a:ext uri="{FF2B5EF4-FFF2-40B4-BE49-F238E27FC236}">
              <a16:creationId xmlns:a16="http://schemas.microsoft.com/office/drawing/2014/main" xmlns="" id="{0B3E2FC1-D197-874D-B712-9413B6767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72746" y="46947015"/>
          <a:ext cx="444500" cy="444500"/>
        </a:xfrm>
        <a:prstGeom prst="rect">
          <a:avLst/>
        </a:prstGeom>
      </xdr:spPr>
    </xdr:pic>
    <xdr:clientData/>
  </xdr:oneCellAnchor>
  <xdr:oneCellAnchor>
    <xdr:from>
      <xdr:col>1</xdr:col>
      <xdr:colOff>139700</xdr:colOff>
      <xdr:row>31</xdr:row>
      <xdr:rowOff>38100</xdr:rowOff>
    </xdr:from>
    <xdr:ext cx="431800" cy="431800"/>
    <xdr:pic>
      <xdr:nvPicPr>
        <xdr:cNvPr id="666" name="Imagen 665">
          <a:extLst>
            <a:ext uri="{FF2B5EF4-FFF2-40B4-BE49-F238E27FC236}">
              <a16:creationId xmlns:a16="http://schemas.microsoft.com/office/drawing/2014/main" xmlns="" id="{0306A333-A975-FE4E-A0AB-AB6D7F4EF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96546" y="41596408"/>
          <a:ext cx="431800" cy="431800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27</xdr:row>
      <xdr:rowOff>76200</xdr:rowOff>
    </xdr:from>
    <xdr:ext cx="546100" cy="342900"/>
    <xdr:pic>
      <xdr:nvPicPr>
        <xdr:cNvPr id="667" name="Imagen 666">
          <a:extLst>
            <a:ext uri="{FF2B5EF4-FFF2-40B4-BE49-F238E27FC236}">
              <a16:creationId xmlns:a16="http://schemas.microsoft.com/office/drawing/2014/main" xmlns="" id="{5A55DAD8-76F3-244C-9E75-03919B7A3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83846" y="47115046"/>
          <a:ext cx="546100" cy="342900"/>
        </a:xfrm>
        <a:prstGeom prst="rect">
          <a:avLst/>
        </a:prstGeom>
      </xdr:spPr>
    </xdr:pic>
    <xdr:clientData/>
  </xdr:oneCellAnchor>
  <xdr:oneCellAnchor>
    <xdr:from>
      <xdr:col>1</xdr:col>
      <xdr:colOff>156883</xdr:colOff>
      <xdr:row>28</xdr:row>
      <xdr:rowOff>29883</xdr:rowOff>
    </xdr:from>
    <xdr:ext cx="440765" cy="440765"/>
    <xdr:pic>
      <xdr:nvPicPr>
        <xdr:cNvPr id="668" name="Imagen 667">
          <a:extLst>
            <a:ext uri="{FF2B5EF4-FFF2-40B4-BE49-F238E27FC236}">
              <a16:creationId xmlns:a16="http://schemas.microsoft.com/office/drawing/2014/main" xmlns="" id="{5C6A6C81-2F6E-E04A-9AF3-94AE07BB6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3729" y="40093498"/>
          <a:ext cx="440765" cy="440765"/>
        </a:xfrm>
        <a:prstGeom prst="rect">
          <a:avLst/>
        </a:prstGeom>
      </xdr:spPr>
    </xdr:pic>
    <xdr:clientData/>
  </xdr:oneCellAnchor>
  <xdr:oneCellAnchor>
    <xdr:from>
      <xdr:col>1</xdr:col>
      <xdr:colOff>179294</xdr:colOff>
      <xdr:row>25</xdr:row>
      <xdr:rowOff>37353</xdr:rowOff>
    </xdr:from>
    <xdr:ext cx="433294" cy="423771"/>
    <xdr:pic>
      <xdr:nvPicPr>
        <xdr:cNvPr id="670" name="Imagen 669">
          <a:extLst>
            <a:ext uri="{FF2B5EF4-FFF2-40B4-BE49-F238E27FC236}">
              <a16:creationId xmlns:a16="http://schemas.microsoft.com/office/drawing/2014/main" xmlns="" id="{9F6CEF0F-21A7-094B-A148-79FD935B6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6140" y="12200045"/>
          <a:ext cx="433294" cy="423771"/>
        </a:xfrm>
        <a:prstGeom prst="rect">
          <a:avLst/>
        </a:prstGeom>
      </xdr:spPr>
    </xdr:pic>
    <xdr:clientData/>
  </xdr:oneCellAnchor>
  <xdr:oneCellAnchor>
    <xdr:from>
      <xdr:col>1</xdr:col>
      <xdr:colOff>193660</xdr:colOff>
      <xdr:row>29</xdr:row>
      <xdr:rowOff>59764</xdr:rowOff>
    </xdr:from>
    <xdr:ext cx="306869" cy="393311"/>
    <xdr:pic>
      <xdr:nvPicPr>
        <xdr:cNvPr id="671" name="Imagen 670">
          <a:extLst>
            <a:ext uri="{FF2B5EF4-FFF2-40B4-BE49-F238E27FC236}">
              <a16:creationId xmlns:a16="http://schemas.microsoft.com/office/drawing/2014/main" xmlns="" id="{C1860A13-226F-0249-9F40-0D676EFE7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506" y="42116302"/>
          <a:ext cx="306869" cy="393311"/>
        </a:xfrm>
        <a:prstGeom prst="rect">
          <a:avLst/>
        </a:prstGeom>
      </xdr:spPr>
    </xdr:pic>
    <xdr:clientData/>
  </xdr:oneCellAnchor>
  <xdr:oneCellAnchor>
    <xdr:from>
      <xdr:col>1</xdr:col>
      <xdr:colOff>112061</xdr:colOff>
      <xdr:row>30</xdr:row>
      <xdr:rowOff>67236</xdr:rowOff>
    </xdr:from>
    <xdr:ext cx="556174" cy="381000"/>
    <xdr:pic>
      <xdr:nvPicPr>
        <xdr:cNvPr id="672" name="Imagen 671">
          <a:extLst>
            <a:ext uri="{FF2B5EF4-FFF2-40B4-BE49-F238E27FC236}">
              <a16:creationId xmlns:a16="http://schemas.microsoft.com/office/drawing/2014/main" xmlns="" id="{10755B82-2358-4D41-887A-C7CBD53D2C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68907" y="66038851"/>
          <a:ext cx="556174" cy="381000"/>
        </a:xfrm>
        <a:prstGeom prst="rect">
          <a:avLst/>
        </a:prstGeom>
      </xdr:spPr>
    </xdr:pic>
    <xdr:clientData/>
  </xdr:oneCellAnchor>
  <xdr:oneCellAnchor>
    <xdr:from>
      <xdr:col>1</xdr:col>
      <xdr:colOff>150091</xdr:colOff>
      <xdr:row>23</xdr:row>
      <xdr:rowOff>23091</xdr:rowOff>
    </xdr:from>
    <xdr:ext cx="461818" cy="461818"/>
    <xdr:pic>
      <xdr:nvPicPr>
        <xdr:cNvPr id="673" name="Imagen 672">
          <a:extLst>
            <a:ext uri="{FF2B5EF4-FFF2-40B4-BE49-F238E27FC236}">
              <a16:creationId xmlns:a16="http://schemas.microsoft.com/office/drawing/2014/main" xmlns="" id="{D387E25D-D79E-5649-AC68-09E9C6445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8891" y="49311791"/>
          <a:ext cx="461818" cy="461818"/>
        </a:xfrm>
        <a:prstGeom prst="rect">
          <a:avLst/>
        </a:prstGeom>
      </xdr:spPr>
    </xdr:pic>
    <xdr:clientData/>
  </xdr:oneCellAnchor>
  <xdr:oneCellAnchor>
    <xdr:from>
      <xdr:col>5</xdr:col>
      <xdr:colOff>484921</xdr:colOff>
      <xdr:row>18</xdr:row>
      <xdr:rowOff>49142</xdr:rowOff>
    </xdr:from>
    <xdr:ext cx="1257828" cy="166757"/>
    <xdr:pic>
      <xdr:nvPicPr>
        <xdr:cNvPr id="5" name="Imagen 4">
          <a:extLst>
            <a:ext uri="{FF2B5EF4-FFF2-40B4-BE49-F238E27FC236}">
              <a16:creationId xmlns:a16="http://schemas.microsoft.com/office/drawing/2014/main" xmlns="" id="{941AF9B1-2A1F-934B-83E9-006B50E6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00690" y="703680"/>
          <a:ext cx="1257828" cy="166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127000</xdr:colOff>
      <xdr:row>17</xdr:row>
      <xdr:rowOff>58615</xdr:rowOff>
    </xdr:from>
    <xdr:to>
      <xdr:col>2</xdr:col>
      <xdr:colOff>571066</xdr:colOff>
      <xdr:row>19</xdr:row>
      <xdr:rowOff>165678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33E7B751-9E6A-7E4B-B1AE-8310EC6A4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7000" y="5167923"/>
          <a:ext cx="1831297" cy="566217"/>
        </a:xfrm>
        <a:prstGeom prst="rect">
          <a:avLst/>
        </a:prstGeom>
      </xdr:spPr>
    </xdr:pic>
    <xdr:clientData/>
  </xdr:twoCellAnchor>
  <xdr:twoCellAnchor editAs="oneCell">
    <xdr:from>
      <xdr:col>1</xdr:col>
      <xdr:colOff>136771</xdr:colOff>
      <xdr:row>32</xdr:row>
      <xdr:rowOff>45171</xdr:rowOff>
    </xdr:from>
    <xdr:to>
      <xdr:col>1</xdr:col>
      <xdr:colOff>566615</xdr:colOff>
      <xdr:row>32</xdr:row>
      <xdr:rowOff>479669</xdr:rowOff>
    </xdr:to>
    <xdr:pic>
      <xdr:nvPicPr>
        <xdr:cNvPr id="4" name="dimg_8jVZauKMN-2f5OUP0f2u-Q8_36" descr="Einhell Compresor de aire a batería SUPPERO 18/380">
          <a:extLst>
            <a:ext uri="{FF2B5EF4-FFF2-40B4-BE49-F238E27FC236}">
              <a16:creationId xmlns:a16="http://schemas.microsoft.com/office/drawing/2014/main" xmlns="" id="{697AC44E-099C-81D3-1F63-955AAF0FE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617" y="10576402"/>
          <a:ext cx="429844" cy="434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186764</xdr:colOff>
      <xdr:row>24</xdr:row>
      <xdr:rowOff>22413</xdr:rowOff>
    </xdr:from>
    <xdr:ext cx="416003" cy="440765"/>
    <xdr:pic>
      <xdr:nvPicPr>
        <xdr:cNvPr id="6" name="Imagen 5">
          <a:extLst>
            <a:ext uri="{FF2B5EF4-FFF2-40B4-BE49-F238E27FC236}">
              <a16:creationId xmlns:a16="http://schemas.microsoft.com/office/drawing/2014/main" xmlns="" id="{C50308CD-BC43-E642-BDA7-197673D83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0964" y="57655013"/>
          <a:ext cx="416003" cy="440765"/>
        </a:xfrm>
        <a:prstGeom prst="rect">
          <a:avLst/>
        </a:prstGeom>
      </xdr:spPr>
    </xdr:pic>
    <xdr:clientData/>
  </xdr:oneCellAnchor>
  <xdr:twoCellAnchor editAs="oneCell">
    <xdr:from>
      <xdr:col>1</xdr:col>
      <xdr:colOff>148327</xdr:colOff>
      <xdr:row>6</xdr:row>
      <xdr:rowOff>19050</xdr:rowOff>
    </xdr:from>
    <xdr:to>
      <xdr:col>1</xdr:col>
      <xdr:colOff>605527</xdr:colOff>
      <xdr:row>6</xdr:row>
      <xdr:rowOff>476250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E7EC9FD-CA7A-2B41-8D81-35774CF8B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5173" y="1640742"/>
          <a:ext cx="457200" cy="457200"/>
        </a:xfrm>
        <a:prstGeom prst="rect">
          <a:avLst/>
        </a:prstGeom>
      </xdr:spPr>
    </xdr:pic>
    <xdr:clientData/>
  </xdr:twoCellAnchor>
  <xdr:oneCellAnchor>
    <xdr:from>
      <xdr:col>1</xdr:col>
      <xdr:colOff>208262</xdr:colOff>
      <xdr:row>53</xdr:row>
      <xdr:rowOff>29307</xdr:rowOff>
    </xdr:from>
    <xdr:ext cx="420255" cy="450273"/>
    <xdr:pic>
      <xdr:nvPicPr>
        <xdr:cNvPr id="9" name="Imagen 8">
          <a:extLst>
            <a:ext uri="{FF2B5EF4-FFF2-40B4-BE49-F238E27FC236}">
              <a16:creationId xmlns:a16="http://schemas.microsoft.com/office/drawing/2014/main" xmlns="" id="{2FD4C8D4-C929-8248-94BA-3A7E0DF4C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108" y="18776461"/>
          <a:ext cx="420255" cy="450273"/>
        </a:xfrm>
        <a:prstGeom prst="rect">
          <a:avLst/>
        </a:prstGeom>
      </xdr:spPr>
    </xdr:pic>
    <xdr:clientData/>
  </xdr:oneCellAnchor>
  <xdr:oneCellAnchor>
    <xdr:from>
      <xdr:col>1</xdr:col>
      <xdr:colOff>708025</xdr:colOff>
      <xdr:row>33</xdr:row>
      <xdr:rowOff>0</xdr:rowOff>
    </xdr:from>
    <xdr:ext cx="1114425" cy="400050"/>
    <xdr:grpSp>
      <xdr:nvGrpSpPr>
        <xdr:cNvPr id="10" name="Shape 2">
          <a:extLst>
            <a:ext uri="{FF2B5EF4-FFF2-40B4-BE49-F238E27FC236}">
              <a16:creationId xmlns:a16="http://schemas.microsoft.com/office/drawing/2014/main" xmlns="" id="{55844256-6CDE-7B44-B237-3F645400D6AA}"/>
            </a:ext>
          </a:extLst>
        </xdr:cNvPr>
        <xdr:cNvGrpSpPr/>
      </xdr:nvGrpSpPr>
      <xdr:grpSpPr>
        <a:xfrm>
          <a:off x="1477645" y="14097000"/>
          <a:ext cx="1114425" cy="400050"/>
          <a:chOff x="4788788" y="3579975"/>
          <a:chExt cx="1114425" cy="400050"/>
        </a:xfrm>
      </xdr:grpSpPr>
      <xdr:grpSp>
        <xdr:nvGrpSpPr>
          <xdr:cNvPr id="11" name="Shape 20">
            <a:extLst>
              <a:ext uri="{FF2B5EF4-FFF2-40B4-BE49-F238E27FC236}">
                <a16:creationId xmlns:a16="http://schemas.microsoft.com/office/drawing/2014/main" xmlns="" id="{FA1879AA-9FAC-CF48-F550-6AFE4C898C49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2" name="Shape 6">
              <a:extLst>
                <a:ext uri="{FF2B5EF4-FFF2-40B4-BE49-F238E27FC236}">
                  <a16:creationId xmlns:a16="http://schemas.microsoft.com/office/drawing/2014/main" xmlns="" id="{135BA755-C895-F8A7-15F5-F70BA2643F23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3" name="Shape 21">
              <a:extLst>
                <a:ext uri="{FF2B5EF4-FFF2-40B4-BE49-F238E27FC236}">
                  <a16:creationId xmlns:a16="http://schemas.microsoft.com/office/drawing/2014/main" xmlns="" id="{D353CD84-6E45-C8BD-0B3E-159C96254F3F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4" name="Shape 22">
                <a:extLst>
                  <a:ext uri="{FF2B5EF4-FFF2-40B4-BE49-F238E27FC236}">
                    <a16:creationId xmlns:a16="http://schemas.microsoft.com/office/drawing/2014/main" xmlns="" id="{46ED22B0-76F2-54B5-FECD-FA3AE22EABC6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5" name="Shape 23">
                <a:extLst>
                  <a:ext uri="{FF2B5EF4-FFF2-40B4-BE49-F238E27FC236}">
                    <a16:creationId xmlns:a16="http://schemas.microsoft.com/office/drawing/2014/main" xmlns="" id="{B586AA1B-4199-2A16-20C3-6F95A559793E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6" name="Shape 24">
                  <a:extLst>
                    <a:ext uri="{FF2B5EF4-FFF2-40B4-BE49-F238E27FC236}">
                      <a16:creationId xmlns:a16="http://schemas.microsoft.com/office/drawing/2014/main" xmlns="" id="{74B7AFC2-4AED-9431-5FED-5F6938DD062A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7" name="Shape 25">
                  <a:extLst>
                    <a:ext uri="{FF2B5EF4-FFF2-40B4-BE49-F238E27FC236}">
                      <a16:creationId xmlns:a16="http://schemas.microsoft.com/office/drawing/2014/main" xmlns="" id="{41686C40-51E7-8377-1830-449ECF280C1B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8" name="Shape 26">
                    <a:extLst>
                      <a:ext uri="{FF2B5EF4-FFF2-40B4-BE49-F238E27FC236}">
                        <a16:creationId xmlns:a16="http://schemas.microsoft.com/office/drawing/2014/main" xmlns="" id="{4DB9A49E-B12A-2441-D7DA-576E1AEB8649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9" name="Shape 27">
                    <a:extLst>
                      <a:ext uri="{FF2B5EF4-FFF2-40B4-BE49-F238E27FC236}">
                        <a16:creationId xmlns:a16="http://schemas.microsoft.com/office/drawing/2014/main" xmlns="" id="{313C09BF-87C1-5EFF-69BD-3E7899A7CB24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20" name="Shape 28">
                      <a:extLst>
                        <a:ext uri="{FF2B5EF4-FFF2-40B4-BE49-F238E27FC236}">
                          <a16:creationId xmlns:a16="http://schemas.microsoft.com/office/drawing/2014/main" xmlns="" id="{533E481C-DD5B-F150-4052-C6D3F48C48C8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21" name="Shape 29">
                      <a:extLst>
                        <a:ext uri="{FF2B5EF4-FFF2-40B4-BE49-F238E27FC236}">
                          <a16:creationId xmlns:a16="http://schemas.microsoft.com/office/drawing/2014/main" xmlns="" id="{E15D6CE4-1142-1A97-23AA-FC4F5EE40C5D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33</xdr:row>
      <xdr:rowOff>0</xdr:rowOff>
    </xdr:from>
    <xdr:ext cx="1114425" cy="400050"/>
    <xdr:grpSp>
      <xdr:nvGrpSpPr>
        <xdr:cNvPr id="22" name="Shape 2">
          <a:extLst>
            <a:ext uri="{FF2B5EF4-FFF2-40B4-BE49-F238E27FC236}">
              <a16:creationId xmlns:a16="http://schemas.microsoft.com/office/drawing/2014/main" xmlns="" id="{1080E0C6-1D95-6E46-91DC-D609EC0CA401}"/>
            </a:ext>
          </a:extLst>
        </xdr:cNvPr>
        <xdr:cNvGrpSpPr/>
      </xdr:nvGrpSpPr>
      <xdr:grpSpPr>
        <a:xfrm>
          <a:off x="1477645" y="14097000"/>
          <a:ext cx="1114425" cy="400050"/>
          <a:chOff x="4788788" y="3579975"/>
          <a:chExt cx="1114425" cy="400050"/>
        </a:xfrm>
      </xdr:grpSpPr>
      <xdr:grpSp>
        <xdr:nvGrpSpPr>
          <xdr:cNvPr id="23" name="Shape 20">
            <a:extLst>
              <a:ext uri="{FF2B5EF4-FFF2-40B4-BE49-F238E27FC236}">
                <a16:creationId xmlns:a16="http://schemas.microsoft.com/office/drawing/2014/main" xmlns="" id="{37F35694-45CA-66C0-1E50-2BCBEA055251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24" name="Shape 6">
              <a:extLst>
                <a:ext uri="{FF2B5EF4-FFF2-40B4-BE49-F238E27FC236}">
                  <a16:creationId xmlns:a16="http://schemas.microsoft.com/office/drawing/2014/main" xmlns="" id="{A0453719-5DA4-169E-9CF9-55813CDEDA71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5" name="Shape 21">
              <a:extLst>
                <a:ext uri="{FF2B5EF4-FFF2-40B4-BE49-F238E27FC236}">
                  <a16:creationId xmlns:a16="http://schemas.microsoft.com/office/drawing/2014/main" xmlns="" id="{F1CFFC05-BFA2-020B-3E34-D178E8ABB1B0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26" name="Shape 22">
                <a:extLst>
                  <a:ext uri="{FF2B5EF4-FFF2-40B4-BE49-F238E27FC236}">
                    <a16:creationId xmlns:a16="http://schemas.microsoft.com/office/drawing/2014/main" xmlns="" id="{C0D1B01E-49CC-22FF-7D83-3528EADD853A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7" name="Shape 23">
                <a:extLst>
                  <a:ext uri="{FF2B5EF4-FFF2-40B4-BE49-F238E27FC236}">
                    <a16:creationId xmlns:a16="http://schemas.microsoft.com/office/drawing/2014/main" xmlns="" id="{0D4DDB4E-40FB-6084-C151-E0A5CB3A133E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28" name="Shape 24">
                  <a:extLst>
                    <a:ext uri="{FF2B5EF4-FFF2-40B4-BE49-F238E27FC236}">
                      <a16:creationId xmlns:a16="http://schemas.microsoft.com/office/drawing/2014/main" xmlns="" id="{B6316D69-98C7-D0A1-13F8-24242FEE64E6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9" name="Shape 25">
                  <a:extLst>
                    <a:ext uri="{FF2B5EF4-FFF2-40B4-BE49-F238E27FC236}">
                      <a16:creationId xmlns:a16="http://schemas.microsoft.com/office/drawing/2014/main" xmlns="" id="{E1795EFC-FC7D-84E9-5B1B-A38017EB8925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30" name="Shape 26">
                    <a:extLst>
                      <a:ext uri="{FF2B5EF4-FFF2-40B4-BE49-F238E27FC236}">
                        <a16:creationId xmlns:a16="http://schemas.microsoft.com/office/drawing/2014/main" xmlns="" id="{CAD0640C-AA27-2F4B-8813-2A0782BCD21B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31" name="Shape 27">
                    <a:extLst>
                      <a:ext uri="{FF2B5EF4-FFF2-40B4-BE49-F238E27FC236}">
                        <a16:creationId xmlns:a16="http://schemas.microsoft.com/office/drawing/2014/main" xmlns="" id="{1FCBCDBD-8374-3F61-ACFF-A593EE699AF4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32" name="Shape 28">
                      <a:extLst>
                        <a:ext uri="{FF2B5EF4-FFF2-40B4-BE49-F238E27FC236}">
                          <a16:creationId xmlns:a16="http://schemas.microsoft.com/office/drawing/2014/main" xmlns="" id="{A8EE52D3-5AAA-BE31-165D-B66DA65786B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33" name="Shape 29">
                      <a:extLst>
                        <a:ext uri="{FF2B5EF4-FFF2-40B4-BE49-F238E27FC236}">
                          <a16:creationId xmlns:a16="http://schemas.microsoft.com/office/drawing/2014/main" xmlns="" id="{78F9E8A9-1CA5-DEA2-1C6B-F3589AD5C457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33</xdr:row>
      <xdr:rowOff>0</xdr:rowOff>
    </xdr:from>
    <xdr:ext cx="1114425" cy="400050"/>
    <xdr:grpSp>
      <xdr:nvGrpSpPr>
        <xdr:cNvPr id="34" name="Shape 2">
          <a:extLst>
            <a:ext uri="{FF2B5EF4-FFF2-40B4-BE49-F238E27FC236}">
              <a16:creationId xmlns:a16="http://schemas.microsoft.com/office/drawing/2014/main" xmlns="" id="{4DF36BA1-9021-1447-B315-5C87482E29C7}"/>
            </a:ext>
          </a:extLst>
        </xdr:cNvPr>
        <xdr:cNvGrpSpPr/>
      </xdr:nvGrpSpPr>
      <xdr:grpSpPr>
        <a:xfrm>
          <a:off x="1477645" y="14097000"/>
          <a:ext cx="1114425" cy="400050"/>
          <a:chOff x="4788788" y="3579975"/>
          <a:chExt cx="1114425" cy="400050"/>
        </a:xfrm>
      </xdr:grpSpPr>
      <xdr:grpSp>
        <xdr:nvGrpSpPr>
          <xdr:cNvPr id="35" name="Shape 20">
            <a:extLst>
              <a:ext uri="{FF2B5EF4-FFF2-40B4-BE49-F238E27FC236}">
                <a16:creationId xmlns:a16="http://schemas.microsoft.com/office/drawing/2014/main" xmlns="" id="{37C504B1-9FC0-C417-EBA5-7D9665FA8A43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36" name="Shape 6">
              <a:extLst>
                <a:ext uri="{FF2B5EF4-FFF2-40B4-BE49-F238E27FC236}">
                  <a16:creationId xmlns:a16="http://schemas.microsoft.com/office/drawing/2014/main" xmlns="" id="{AB9918F2-E46B-3DF7-44EE-E19D51F55001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7" name="Shape 21">
              <a:extLst>
                <a:ext uri="{FF2B5EF4-FFF2-40B4-BE49-F238E27FC236}">
                  <a16:creationId xmlns:a16="http://schemas.microsoft.com/office/drawing/2014/main" xmlns="" id="{AC36288E-8C13-520C-E624-F7C6EBA15D27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38" name="Shape 22">
                <a:extLst>
                  <a:ext uri="{FF2B5EF4-FFF2-40B4-BE49-F238E27FC236}">
                    <a16:creationId xmlns:a16="http://schemas.microsoft.com/office/drawing/2014/main" xmlns="" id="{342C8CAC-B758-B7E8-E6CC-EA0D6093815D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9" name="Shape 23">
                <a:extLst>
                  <a:ext uri="{FF2B5EF4-FFF2-40B4-BE49-F238E27FC236}">
                    <a16:creationId xmlns:a16="http://schemas.microsoft.com/office/drawing/2014/main" xmlns="" id="{FD870BC8-20A3-58FF-C0B0-CA82E1B1334C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40" name="Shape 24">
                  <a:extLst>
                    <a:ext uri="{FF2B5EF4-FFF2-40B4-BE49-F238E27FC236}">
                      <a16:creationId xmlns:a16="http://schemas.microsoft.com/office/drawing/2014/main" xmlns="" id="{A22A44E1-41DE-BA57-7DC8-1C1E7C8D54AC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1" name="Shape 25">
                  <a:extLst>
                    <a:ext uri="{FF2B5EF4-FFF2-40B4-BE49-F238E27FC236}">
                      <a16:creationId xmlns:a16="http://schemas.microsoft.com/office/drawing/2014/main" xmlns="" id="{8ACE2159-59A0-5429-3629-99134E28FEC3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42" name="Shape 26">
                    <a:extLst>
                      <a:ext uri="{FF2B5EF4-FFF2-40B4-BE49-F238E27FC236}">
                        <a16:creationId xmlns:a16="http://schemas.microsoft.com/office/drawing/2014/main" xmlns="" id="{35A8388C-D84F-8B4E-619E-063206196D6C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3" name="Shape 27">
                    <a:extLst>
                      <a:ext uri="{FF2B5EF4-FFF2-40B4-BE49-F238E27FC236}">
                        <a16:creationId xmlns:a16="http://schemas.microsoft.com/office/drawing/2014/main" xmlns="" id="{E52CAD88-CD1D-03AB-1780-EE7BD4769598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44" name="Shape 28">
                      <a:extLst>
                        <a:ext uri="{FF2B5EF4-FFF2-40B4-BE49-F238E27FC236}">
                          <a16:creationId xmlns:a16="http://schemas.microsoft.com/office/drawing/2014/main" xmlns="" id="{48A1AFDE-4FC9-F2D6-F554-47C89BFCFCAA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45" name="Shape 29">
                      <a:extLst>
                        <a:ext uri="{FF2B5EF4-FFF2-40B4-BE49-F238E27FC236}">
                          <a16:creationId xmlns:a16="http://schemas.microsoft.com/office/drawing/2014/main" xmlns="" id="{EE07EEE6-4AC9-3BF8-399E-48CF4A611213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167409</xdr:colOff>
      <xdr:row>35</xdr:row>
      <xdr:rowOff>28864</xdr:rowOff>
    </xdr:from>
    <xdr:ext cx="444821" cy="421409"/>
    <xdr:pic>
      <xdr:nvPicPr>
        <xdr:cNvPr id="58" name="Imagen 57">
          <a:extLst>
            <a:ext uri="{FF2B5EF4-FFF2-40B4-BE49-F238E27FC236}">
              <a16:creationId xmlns:a16="http://schemas.microsoft.com/office/drawing/2014/main" xmlns="" id="{5E0450B6-5B1F-A043-AE54-7A12890C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609" y="40745064"/>
          <a:ext cx="444821" cy="421409"/>
        </a:xfrm>
        <a:prstGeom prst="rect">
          <a:avLst/>
        </a:prstGeom>
      </xdr:spPr>
    </xdr:pic>
    <xdr:clientData/>
  </xdr:oneCellAnchor>
  <xdr:oneCellAnchor>
    <xdr:from>
      <xdr:col>1</xdr:col>
      <xdr:colOff>175845</xdr:colOff>
      <xdr:row>36</xdr:row>
      <xdr:rowOff>57727</xdr:rowOff>
    </xdr:from>
    <xdr:ext cx="474189" cy="375228"/>
    <xdr:pic>
      <xdr:nvPicPr>
        <xdr:cNvPr id="60" name="Imagen 59">
          <a:extLst>
            <a:ext uri="{FF2B5EF4-FFF2-40B4-BE49-F238E27FC236}">
              <a16:creationId xmlns:a16="http://schemas.microsoft.com/office/drawing/2014/main" xmlns="" id="{7655FD00-C9CB-5948-90CA-D83877862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0045" y="42755127"/>
          <a:ext cx="474189" cy="375228"/>
        </a:xfrm>
        <a:prstGeom prst="rect">
          <a:avLst/>
        </a:prstGeom>
      </xdr:spPr>
    </xdr:pic>
    <xdr:clientData/>
  </xdr:oneCellAnchor>
  <xdr:oneCellAnchor>
    <xdr:from>
      <xdr:col>1</xdr:col>
      <xdr:colOff>242830</xdr:colOff>
      <xdr:row>40</xdr:row>
      <xdr:rowOff>23090</xdr:rowOff>
    </xdr:from>
    <xdr:ext cx="362415" cy="450273"/>
    <xdr:pic>
      <xdr:nvPicPr>
        <xdr:cNvPr id="62" name="Imagen 61">
          <a:extLst>
            <a:ext uri="{FF2B5EF4-FFF2-40B4-BE49-F238E27FC236}">
              <a16:creationId xmlns:a16="http://schemas.microsoft.com/office/drawing/2014/main" xmlns="" id="{F3653FE5-1D51-0A40-B772-313A08E97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030" y="44701690"/>
          <a:ext cx="362415" cy="450273"/>
        </a:xfrm>
        <a:prstGeom prst="rect">
          <a:avLst/>
        </a:prstGeom>
      </xdr:spPr>
    </xdr:pic>
    <xdr:clientData/>
  </xdr:oneCellAnchor>
  <xdr:oneCellAnchor>
    <xdr:from>
      <xdr:col>1</xdr:col>
      <xdr:colOff>200716</xdr:colOff>
      <xdr:row>39</xdr:row>
      <xdr:rowOff>40411</xdr:rowOff>
    </xdr:from>
    <xdr:ext cx="427180" cy="427180"/>
    <xdr:pic>
      <xdr:nvPicPr>
        <xdr:cNvPr id="63" name="Imagen 62">
          <a:extLst>
            <a:ext uri="{FF2B5EF4-FFF2-40B4-BE49-F238E27FC236}">
              <a16:creationId xmlns:a16="http://schemas.microsoft.com/office/drawing/2014/main" xmlns="" id="{234866B6-995D-5548-A955-FA4F24B81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916" y="44223711"/>
          <a:ext cx="427180" cy="427180"/>
        </a:xfrm>
        <a:prstGeom prst="rect">
          <a:avLst/>
        </a:prstGeom>
      </xdr:spPr>
    </xdr:pic>
    <xdr:clientData/>
  </xdr:oneCellAnchor>
  <xdr:oneCellAnchor>
    <xdr:from>
      <xdr:col>1</xdr:col>
      <xdr:colOff>173182</xdr:colOff>
      <xdr:row>37</xdr:row>
      <xdr:rowOff>100931</xdr:rowOff>
    </xdr:from>
    <xdr:ext cx="441119" cy="332025"/>
    <xdr:pic>
      <xdr:nvPicPr>
        <xdr:cNvPr id="88" name="Imagen 87">
          <a:extLst>
            <a:ext uri="{FF2B5EF4-FFF2-40B4-BE49-F238E27FC236}">
              <a16:creationId xmlns:a16="http://schemas.microsoft.com/office/drawing/2014/main" xmlns="" id="{B8771859-8046-1B4F-B6A2-29536F13F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7382" y="43293631"/>
          <a:ext cx="441119" cy="332025"/>
        </a:xfrm>
        <a:prstGeom prst="rect">
          <a:avLst/>
        </a:prstGeom>
      </xdr:spPr>
    </xdr:pic>
    <xdr:clientData/>
  </xdr:oneCellAnchor>
  <xdr:oneCellAnchor>
    <xdr:from>
      <xdr:col>1</xdr:col>
      <xdr:colOff>75046</xdr:colOff>
      <xdr:row>38</xdr:row>
      <xdr:rowOff>161636</xdr:rowOff>
    </xdr:from>
    <xdr:ext cx="638278" cy="202045"/>
    <xdr:pic>
      <xdr:nvPicPr>
        <xdr:cNvPr id="89" name="Imagen 88">
          <a:extLst>
            <a:ext uri="{FF2B5EF4-FFF2-40B4-BE49-F238E27FC236}">
              <a16:creationId xmlns:a16="http://schemas.microsoft.com/office/drawing/2014/main" xmlns="" id="{7BD956B8-4EE2-ED48-8A4F-97B7FF8DA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9246" y="43849636"/>
          <a:ext cx="638278" cy="202045"/>
        </a:xfrm>
        <a:prstGeom prst="rect">
          <a:avLst/>
        </a:prstGeom>
      </xdr:spPr>
    </xdr:pic>
    <xdr:clientData/>
  </xdr:oneCellAnchor>
  <xdr:oneCellAnchor>
    <xdr:from>
      <xdr:col>1</xdr:col>
      <xdr:colOff>250928</xdr:colOff>
      <xdr:row>41</xdr:row>
      <xdr:rowOff>40409</xdr:rowOff>
    </xdr:from>
    <xdr:ext cx="305024" cy="415638"/>
    <xdr:pic>
      <xdr:nvPicPr>
        <xdr:cNvPr id="94" name="Imagen 93">
          <a:extLst>
            <a:ext uri="{FF2B5EF4-FFF2-40B4-BE49-F238E27FC236}">
              <a16:creationId xmlns:a16="http://schemas.microsoft.com/office/drawing/2014/main" xmlns="" id="{6202ED14-5F23-9A4B-84CD-85DD26AD8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5128" y="45709609"/>
          <a:ext cx="305024" cy="415638"/>
        </a:xfrm>
        <a:prstGeom prst="rect">
          <a:avLst/>
        </a:prstGeom>
      </xdr:spPr>
    </xdr:pic>
    <xdr:clientData/>
  </xdr:oneCellAnchor>
  <xdr:oneCellAnchor>
    <xdr:from>
      <xdr:col>1</xdr:col>
      <xdr:colOff>190944</xdr:colOff>
      <xdr:row>42</xdr:row>
      <xdr:rowOff>51954</xdr:rowOff>
    </xdr:from>
    <xdr:ext cx="398318" cy="388834"/>
    <xdr:pic>
      <xdr:nvPicPr>
        <xdr:cNvPr id="95" name="Imagen 94">
          <a:extLst>
            <a:ext uri="{FF2B5EF4-FFF2-40B4-BE49-F238E27FC236}">
              <a16:creationId xmlns:a16="http://schemas.microsoft.com/office/drawing/2014/main" xmlns="" id="{2A9C5CB1-6C92-F044-8550-C273749B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5144" y="46216454"/>
          <a:ext cx="398318" cy="388834"/>
        </a:xfrm>
        <a:prstGeom prst="rect">
          <a:avLst/>
        </a:prstGeom>
      </xdr:spPr>
    </xdr:pic>
    <xdr:clientData/>
  </xdr:oneCellAnchor>
  <xdr:oneCellAnchor>
    <xdr:from>
      <xdr:col>1</xdr:col>
      <xdr:colOff>144762</xdr:colOff>
      <xdr:row>43</xdr:row>
      <xdr:rowOff>40409</xdr:rowOff>
    </xdr:from>
    <xdr:ext cx="455559" cy="404091"/>
    <xdr:pic>
      <xdr:nvPicPr>
        <xdr:cNvPr id="96" name="Imagen 95">
          <a:extLst>
            <a:ext uri="{FF2B5EF4-FFF2-40B4-BE49-F238E27FC236}">
              <a16:creationId xmlns:a16="http://schemas.microsoft.com/office/drawing/2014/main" xmlns="" id="{6450FB46-096A-3E4A-8CBC-2BC10C41B5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28962" y="46700209"/>
          <a:ext cx="455559" cy="404091"/>
        </a:xfrm>
        <a:prstGeom prst="rect">
          <a:avLst/>
        </a:prstGeom>
      </xdr:spPr>
    </xdr:pic>
    <xdr:clientData/>
  </xdr:oneCellAnchor>
  <xdr:oneCellAnchor>
    <xdr:from>
      <xdr:col>1</xdr:col>
      <xdr:colOff>132773</xdr:colOff>
      <xdr:row>44</xdr:row>
      <xdr:rowOff>23091</xdr:rowOff>
    </xdr:from>
    <xdr:ext cx="450273" cy="454330"/>
    <xdr:pic>
      <xdr:nvPicPr>
        <xdr:cNvPr id="97" name="Imagen 96">
          <a:extLst>
            <a:ext uri="{FF2B5EF4-FFF2-40B4-BE49-F238E27FC236}">
              <a16:creationId xmlns:a16="http://schemas.microsoft.com/office/drawing/2014/main" xmlns="" id="{22223808-F504-8B45-9DCB-6AFA75245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6973" y="47178191"/>
          <a:ext cx="450273" cy="454330"/>
        </a:xfrm>
        <a:prstGeom prst="rect">
          <a:avLst/>
        </a:prstGeom>
      </xdr:spPr>
    </xdr:pic>
    <xdr:clientData/>
  </xdr:oneCellAnchor>
  <xdr:oneCellAnchor>
    <xdr:from>
      <xdr:col>1</xdr:col>
      <xdr:colOff>161636</xdr:colOff>
      <xdr:row>45</xdr:row>
      <xdr:rowOff>23091</xdr:rowOff>
    </xdr:from>
    <xdr:ext cx="432695" cy="461819"/>
    <xdr:pic>
      <xdr:nvPicPr>
        <xdr:cNvPr id="98" name="Imagen 97">
          <a:extLst>
            <a:ext uri="{FF2B5EF4-FFF2-40B4-BE49-F238E27FC236}">
              <a16:creationId xmlns:a16="http://schemas.microsoft.com/office/drawing/2014/main" xmlns="" id="{A34B2B01-D873-FB47-AC7A-D62B96171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836" y="47673491"/>
          <a:ext cx="432695" cy="461819"/>
        </a:xfrm>
        <a:prstGeom prst="rect">
          <a:avLst/>
        </a:prstGeom>
      </xdr:spPr>
    </xdr:pic>
    <xdr:clientData/>
  </xdr:oneCellAnchor>
  <xdr:oneCellAnchor>
    <xdr:from>
      <xdr:col>1</xdr:col>
      <xdr:colOff>708025</xdr:colOff>
      <xdr:row>49</xdr:row>
      <xdr:rowOff>0</xdr:rowOff>
    </xdr:from>
    <xdr:ext cx="1114425" cy="400050"/>
    <xdr:grpSp>
      <xdr:nvGrpSpPr>
        <xdr:cNvPr id="104" name="Shape 2">
          <a:extLst>
            <a:ext uri="{FF2B5EF4-FFF2-40B4-BE49-F238E27FC236}">
              <a16:creationId xmlns:a16="http://schemas.microsoft.com/office/drawing/2014/main" xmlns="" id="{305369B0-28D9-9D46-AF93-CE50F35E1C39}"/>
            </a:ext>
          </a:extLst>
        </xdr:cNvPr>
        <xdr:cNvGrpSpPr/>
      </xdr:nvGrpSpPr>
      <xdr:grpSpPr>
        <a:xfrm>
          <a:off x="1477645" y="20848320"/>
          <a:ext cx="1114425" cy="400050"/>
          <a:chOff x="4788788" y="3579975"/>
          <a:chExt cx="1114425" cy="400050"/>
        </a:xfrm>
      </xdr:grpSpPr>
      <xdr:grpSp>
        <xdr:nvGrpSpPr>
          <xdr:cNvPr id="105" name="Shape 20">
            <a:extLst>
              <a:ext uri="{FF2B5EF4-FFF2-40B4-BE49-F238E27FC236}">
                <a16:creationId xmlns:a16="http://schemas.microsoft.com/office/drawing/2014/main" xmlns="" id="{05B8101D-899F-3C68-1C4F-EDCAC56D2206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06" name="Shape 6">
              <a:extLst>
                <a:ext uri="{FF2B5EF4-FFF2-40B4-BE49-F238E27FC236}">
                  <a16:creationId xmlns:a16="http://schemas.microsoft.com/office/drawing/2014/main" xmlns="" id="{60D15262-629E-BF9A-3B78-FA3C3CC575DD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07" name="Shape 21">
              <a:extLst>
                <a:ext uri="{FF2B5EF4-FFF2-40B4-BE49-F238E27FC236}">
                  <a16:creationId xmlns:a16="http://schemas.microsoft.com/office/drawing/2014/main" xmlns="" id="{F628F469-A5A2-F8F4-C2E1-92265AAFD4B3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08" name="Shape 22">
                <a:extLst>
                  <a:ext uri="{FF2B5EF4-FFF2-40B4-BE49-F238E27FC236}">
                    <a16:creationId xmlns:a16="http://schemas.microsoft.com/office/drawing/2014/main" xmlns="" id="{497977E5-3B35-8F36-11A9-CCC416164312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09" name="Shape 23">
                <a:extLst>
                  <a:ext uri="{FF2B5EF4-FFF2-40B4-BE49-F238E27FC236}">
                    <a16:creationId xmlns:a16="http://schemas.microsoft.com/office/drawing/2014/main" xmlns="" id="{B5692A24-A055-CED5-BC3A-8F00852ADC26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10" name="Shape 24">
                  <a:extLst>
                    <a:ext uri="{FF2B5EF4-FFF2-40B4-BE49-F238E27FC236}">
                      <a16:creationId xmlns:a16="http://schemas.microsoft.com/office/drawing/2014/main" xmlns="" id="{27A6033C-AC8B-55A2-1884-C1FD43AE28AB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11" name="Shape 25">
                  <a:extLst>
                    <a:ext uri="{FF2B5EF4-FFF2-40B4-BE49-F238E27FC236}">
                      <a16:creationId xmlns:a16="http://schemas.microsoft.com/office/drawing/2014/main" xmlns="" id="{DDBDE386-67D7-2418-017B-77B6CE59C709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12" name="Shape 26">
                    <a:extLst>
                      <a:ext uri="{FF2B5EF4-FFF2-40B4-BE49-F238E27FC236}">
                        <a16:creationId xmlns:a16="http://schemas.microsoft.com/office/drawing/2014/main" xmlns="" id="{3F552604-C846-F205-18AF-28573386AB54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3" name="Shape 27">
                    <a:extLst>
                      <a:ext uri="{FF2B5EF4-FFF2-40B4-BE49-F238E27FC236}">
                        <a16:creationId xmlns:a16="http://schemas.microsoft.com/office/drawing/2014/main" xmlns="" id="{634394D3-0856-D863-158B-6639C89232B2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14" name="Shape 28">
                      <a:extLst>
                        <a:ext uri="{FF2B5EF4-FFF2-40B4-BE49-F238E27FC236}">
                          <a16:creationId xmlns:a16="http://schemas.microsoft.com/office/drawing/2014/main" xmlns="" id="{EC697C0E-A252-C068-AAEF-3BD9E8F9C09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15" name="Shape 29">
                      <a:extLst>
                        <a:ext uri="{FF2B5EF4-FFF2-40B4-BE49-F238E27FC236}">
                          <a16:creationId xmlns:a16="http://schemas.microsoft.com/office/drawing/2014/main" xmlns="" id="{FEEC680F-98AC-0981-C7B2-F305508A3A98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49</xdr:row>
      <xdr:rowOff>0</xdr:rowOff>
    </xdr:from>
    <xdr:ext cx="1114425" cy="400050"/>
    <xdr:grpSp>
      <xdr:nvGrpSpPr>
        <xdr:cNvPr id="116" name="Shape 2">
          <a:extLst>
            <a:ext uri="{FF2B5EF4-FFF2-40B4-BE49-F238E27FC236}">
              <a16:creationId xmlns:a16="http://schemas.microsoft.com/office/drawing/2014/main" xmlns="" id="{6FE61146-5107-564F-A897-907BDDEAB423}"/>
            </a:ext>
          </a:extLst>
        </xdr:cNvPr>
        <xdr:cNvGrpSpPr/>
      </xdr:nvGrpSpPr>
      <xdr:grpSpPr>
        <a:xfrm>
          <a:off x="1477645" y="20848320"/>
          <a:ext cx="1114425" cy="400050"/>
          <a:chOff x="4788788" y="3579975"/>
          <a:chExt cx="1114425" cy="400050"/>
        </a:xfrm>
      </xdr:grpSpPr>
      <xdr:grpSp>
        <xdr:nvGrpSpPr>
          <xdr:cNvPr id="117" name="Shape 20">
            <a:extLst>
              <a:ext uri="{FF2B5EF4-FFF2-40B4-BE49-F238E27FC236}">
                <a16:creationId xmlns:a16="http://schemas.microsoft.com/office/drawing/2014/main" xmlns="" id="{C6433967-8FFA-C37F-193D-C703984C3AA0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18" name="Shape 6">
              <a:extLst>
                <a:ext uri="{FF2B5EF4-FFF2-40B4-BE49-F238E27FC236}">
                  <a16:creationId xmlns:a16="http://schemas.microsoft.com/office/drawing/2014/main" xmlns="" id="{278F4A00-38F1-DDE4-6565-1E96AE28838F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19" name="Shape 21">
              <a:extLst>
                <a:ext uri="{FF2B5EF4-FFF2-40B4-BE49-F238E27FC236}">
                  <a16:creationId xmlns:a16="http://schemas.microsoft.com/office/drawing/2014/main" xmlns="" id="{04BA55F0-09EC-2118-FD34-4EF291F0524A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20" name="Shape 22">
                <a:extLst>
                  <a:ext uri="{FF2B5EF4-FFF2-40B4-BE49-F238E27FC236}">
                    <a16:creationId xmlns:a16="http://schemas.microsoft.com/office/drawing/2014/main" xmlns="" id="{1DA5F19F-73AD-3B5D-64D5-F0AB0BF85FF1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21" name="Shape 23">
                <a:extLst>
                  <a:ext uri="{FF2B5EF4-FFF2-40B4-BE49-F238E27FC236}">
                    <a16:creationId xmlns:a16="http://schemas.microsoft.com/office/drawing/2014/main" xmlns="" id="{8E95D78D-64A6-7413-24B7-7FFE395E6CC2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22" name="Shape 24">
                  <a:extLst>
                    <a:ext uri="{FF2B5EF4-FFF2-40B4-BE49-F238E27FC236}">
                      <a16:creationId xmlns:a16="http://schemas.microsoft.com/office/drawing/2014/main" xmlns="" id="{0483949C-DD09-5E30-9CFE-6E226C0B6A3D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23" name="Shape 25">
                  <a:extLst>
                    <a:ext uri="{FF2B5EF4-FFF2-40B4-BE49-F238E27FC236}">
                      <a16:creationId xmlns:a16="http://schemas.microsoft.com/office/drawing/2014/main" xmlns="" id="{8FBB6858-9F4B-BCE6-2431-A242DBCA29C5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24" name="Shape 26">
                    <a:extLst>
                      <a:ext uri="{FF2B5EF4-FFF2-40B4-BE49-F238E27FC236}">
                        <a16:creationId xmlns:a16="http://schemas.microsoft.com/office/drawing/2014/main" xmlns="" id="{B4C6E0E3-797A-863A-9BE1-ADC93687CAA3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25" name="Shape 27">
                    <a:extLst>
                      <a:ext uri="{FF2B5EF4-FFF2-40B4-BE49-F238E27FC236}">
                        <a16:creationId xmlns:a16="http://schemas.microsoft.com/office/drawing/2014/main" xmlns="" id="{73F6FC24-2C49-220F-C6CA-122DD6646033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26" name="Shape 28">
                      <a:extLst>
                        <a:ext uri="{FF2B5EF4-FFF2-40B4-BE49-F238E27FC236}">
                          <a16:creationId xmlns:a16="http://schemas.microsoft.com/office/drawing/2014/main" xmlns="" id="{4315B278-7A9A-ACD1-CE53-A66F2C16CF3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27" name="Shape 29">
                      <a:extLst>
                        <a:ext uri="{FF2B5EF4-FFF2-40B4-BE49-F238E27FC236}">
                          <a16:creationId xmlns:a16="http://schemas.microsoft.com/office/drawing/2014/main" xmlns="" id="{F4239BF6-2420-E5F0-20F5-A0A70432DE5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twoCellAnchor>
    <xdr:from>
      <xdr:col>0</xdr:col>
      <xdr:colOff>94762</xdr:colOff>
      <xdr:row>46</xdr:row>
      <xdr:rowOff>28774</xdr:rowOff>
    </xdr:from>
    <xdr:to>
      <xdr:col>2</xdr:col>
      <xdr:colOff>499751</xdr:colOff>
      <xdr:row>48</xdr:row>
      <xdr:rowOff>135838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xmlns="" id="{D250A15D-68BA-3E4C-9BB9-2D2A80AE9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4762" y="17730620"/>
          <a:ext cx="1792220" cy="566218"/>
        </a:xfrm>
        <a:prstGeom prst="rect">
          <a:avLst/>
        </a:prstGeom>
      </xdr:spPr>
    </xdr:pic>
    <xdr:clientData/>
  </xdr:twoCellAnchor>
  <xdr:oneCellAnchor>
    <xdr:from>
      <xdr:col>1</xdr:col>
      <xdr:colOff>178953</xdr:colOff>
      <xdr:row>50</xdr:row>
      <xdr:rowOff>51954</xdr:rowOff>
    </xdr:from>
    <xdr:ext cx="421409" cy="421409"/>
    <xdr:pic>
      <xdr:nvPicPr>
        <xdr:cNvPr id="129" name="Imagen 128">
          <a:extLst>
            <a:ext uri="{FF2B5EF4-FFF2-40B4-BE49-F238E27FC236}">
              <a16:creationId xmlns:a16="http://schemas.microsoft.com/office/drawing/2014/main" xmlns="" id="{9C1186B4-0706-CB4D-A3E5-DEFECF9E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153" y="113043854"/>
          <a:ext cx="421409" cy="421409"/>
        </a:xfrm>
        <a:prstGeom prst="rect">
          <a:avLst/>
        </a:prstGeom>
      </xdr:spPr>
    </xdr:pic>
    <xdr:clientData/>
  </xdr:oneCellAnchor>
  <xdr:oneCellAnchor>
    <xdr:from>
      <xdr:col>1</xdr:col>
      <xdr:colOff>46182</xdr:colOff>
      <xdr:row>51</xdr:row>
      <xdr:rowOff>51955</xdr:rowOff>
    </xdr:from>
    <xdr:ext cx="680043" cy="392545"/>
    <xdr:pic>
      <xdr:nvPicPr>
        <xdr:cNvPr id="130" name="Imagen 129">
          <a:extLst>
            <a:ext uri="{FF2B5EF4-FFF2-40B4-BE49-F238E27FC236}">
              <a16:creationId xmlns:a16="http://schemas.microsoft.com/office/drawing/2014/main" xmlns="" id="{6F824531-6C7E-8049-A834-32C0C160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382" y="122340255"/>
          <a:ext cx="680043" cy="392545"/>
        </a:xfrm>
        <a:prstGeom prst="rect">
          <a:avLst/>
        </a:prstGeom>
      </xdr:spPr>
    </xdr:pic>
    <xdr:clientData/>
  </xdr:oneCellAnchor>
  <xdr:twoCellAnchor editAs="oneCell">
    <xdr:from>
      <xdr:col>1</xdr:col>
      <xdr:colOff>38100</xdr:colOff>
      <xdr:row>13</xdr:row>
      <xdr:rowOff>63500</xdr:rowOff>
    </xdr:from>
    <xdr:to>
      <xdr:col>1</xdr:col>
      <xdr:colOff>725996</xdr:colOff>
      <xdr:row>13</xdr:row>
      <xdr:rowOff>387058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xmlns="" id="{077767E1-B8A0-4340-9E8B-FDFE422EF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596900" y="4838700"/>
          <a:ext cx="760921" cy="323558"/>
        </a:xfrm>
        <a:prstGeom prst="rect">
          <a:avLst/>
        </a:prstGeom>
      </xdr:spPr>
    </xdr:pic>
    <xdr:clientData/>
  </xdr:twoCellAnchor>
  <xdr:oneCellAnchor>
    <xdr:from>
      <xdr:col>1</xdr:col>
      <xdr:colOff>108856</xdr:colOff>
      <xdr:row>34</xdr:row>
      <xdr:rowOff>22032</xdr:rowOff>
    </xdr:from>
    <xdr:ext cx="604156" cy="431540"/>
    <xdr:pic>
      <xdr:nvPicPr>
        <xdr:cNvPr id="61" name="image844.png">
          <a:extLst>
            <a:ext uri="{FF2B5EF4-FFF2-40B4-BE49-F238E27FC236}">
              <a16:creationId xmlns:a16="http://schemas.microsoft.com/office/drawing/2014/main" xmlns="" id="{E74EBA6B-3AAC-F94F-A616-D51E9F64C247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64" b="17108"/>
        <a:stretch>
          <a:fillRect/>
        </a:stretch>
      </xdr:blipFill>
      <xdr:spPr>
        <a:xfrm>
          <a:off x="707570" y="12703889"/>
          <a:ext cx="604156" cy="43154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111760</xdr:colOff>
      <xdr:row>16</xdr:row>
      <xdr:rowOff>101600</xdr:rowOff>
    </xdr:from>
    <xdr:to>
      <xdr:col>1</xdr:col>
      <xdr:colOff>698712</xdr:colOff>
      <xdr:row>16</xdr:row>
      <xdr:rowOff>400050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xmlns="" id="{2F5BA511-E04A-A34A-9A6C-CA4A5E57A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708660" y="6362700"/>
          <a:ext cx="586952" cy="298450"/>
        </a:xfrm>
        <a:prstGeom prst="rect">
          <a:avLst/>
        </a:prstGeom>
      </xdr:spPr>
    </xdr:pic>
    <xdr:clientData/>
  </xdr:twoCellAnchor>
  <xdr:oneCellAnchor>
    <xdr:from>
      <xdr:col>1</xdr:col>
      <xdr:colOff>129334</xdr:colOff>
      <xdr:row>22</xdr:row>
      <xdr:rowOff>50800</xdr:rowOff>
    </xdr:from>
    <xdr:ext cx="419100" cy="419100"/>
    <xdr:pic>
      <xdr:nvPicPr>
        <xdr:cNvPr id="91" name="Imagen 90">
          <a:extLst>
            <a:ext uri="{FF2B5EF4-FFF2-40B4-BE49-F238E27FC236}">
              <a16:creationId xmlns:a16="http://schemas.microsoft.com/office/drawing/2014/main" xmlns="" id="{C8FCCE7D-19A1-2F44-8A88-89124288C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3534" y="90843100"/>
          <a:ext cx="419100" cy="419100"/>
        </a:xfrm>
        <a:prstGeom prst="rect">
          <a:avLst/>
        </a:prstGeom>
      </xdr:spPr>
    </xdr:pic>
    <xdr:clientData/>
  </xdr:oneCellAnchor>
  <xdr:oneCellAnchor>
    <xdr:from>
      <xdr:col>1</xdr:col>
      <xdr:colOff>251925</xdr:colOff>
      <xdr:row>62</xdr:row>
      <xdr:rowOff>100858</xdr:rowOff>
    </xdr:from>
    <xdr:ext cx="473075" cy="356342"/>
    <xdr:pic>
      <xdr:nvPicPr>
        <xdr:cNvPr id="183" name="image617.png" title="Imagen">
          <a:extLst>
            <a:ext uri="{FF2B5EF4-FFF2-40B4-BE49-F238E27FC236}">
              <a16:creationId xmlns:a16="http://schemas.microsoft.com/office/drawing/2014/main" xmlns="" id="{A5F856C4-6A5B-2F43-9EFC-98AFF94E3DB3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147275" y="3587008"/>
          <a:ext cx="473075" cy="35634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138968</xdr:colOff>
      <xdr:row>63</xdr:row>
      <xdr:rowOff>85969</xdr:rowOff>
    </xdr:from>
    <xdr:ext cx="698989" cy="314274"/>
    <xdr:pic>
      <xdr:nvPicPr>
        <xdr:cNvPr id="184" name="image575.png">
          <a:extLst>
            <a:ext uri="{FF2B5EF4-FFF2-40B4-BE49-F238E27FC236}">
              <a16:creationId xmlns:a16="http://schemas.microsoft.com/office/drawing/2014/main" xmlns="" id="{6C207C6A-B90D-624B-8BB9-105A5A7EFA3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1" cstate="print"/>
        <a:srcRect t="17021" b="21277"/>
        <a:stretch>
          <a:fillRect/>
        </a:stretch>
      </xdr:blipFill>
      <xdr:spPr>
        <a:xfrm>
          <a:off x="1034318" y="4067419"/>
          <a:ext cx="698989" cy="3142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974726</xdr:colOff>
      <xdr:row>63</xdr:row>
      <xdr:rowOff>152401</xdr:rowOff>
    </xdr:from>
    <xdr:ext cx="655782" cy="254000"/>
    <xdr:pic>
      <xdr:nvPicPr>
        <xdr:cNvPr id="185" name="image574.png">
          <a:extLst>
            <a:ext uri="{FF2B5EF4-FFF2-40B4-BE49-F238E27FC236}">
              <a16:creationId xmlns:a16="http://schemas.microsoft.com/office/drawing/2014/main" xmlns="" id="{76BFAC25-3AE1-5B4C-8287-E2D7FF3E7D35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870076" y="4133851"/>
          <a:ext cx="655782" cy="254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58616</xdr:colOff>
      <xdr:row>61</xdr:row>
      <xdr:rowOff>100271</xdr:rowOff>
    </xdr:from>
    <xdr:ext cx="732692" cy="363857"/>
    <xdr:pic>
      <xdr:nvPicPr>
        <xdr:cNvPr id="186" name="image596.png">
          <a:extLst>
            <a:ext uri="{FF2B5EF4-FFF2-40B4-BE49-F238E27FC236}">
              <a16:creationId xmlns:a16="http://schemas.microsoft.com/office/drawing/2014/main" xmlns="" id="{25FF820F-2F24-AA44-8C69-E461D5C6811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3" cstate="print"/>
        <a:srcRect l="6269" t="10525"/>
        <a:stretch>
          <a:fillRect/>
        </a:stretch>
      </xdr:blipFill>
      <xdr:spPr>
        <a:xfrm>
          <a:off x="953966" y="3091121"/>
          <a:ext cx="732692" cy="363857"/>
        </a:xfrm>
        <a:prstGeom prst="rect">
          <a:avLst/>
        </a:prstGeom>
      </xdr:spPr>
    </xdr:pic>
    <xdr:clientData fLocksWithSheet="0"/>
  </xdr:oneCellAnchor>
  <xdr:oneCellAnchor>
    <xdr:from>
      <xdr:col>1</xdr:col>
      <xdr:colOff>127001</xdr:colOff>
      <xdr:row>58</xdr:row>
      <xdr:rowOff>43346</xdr:rowOff>
    </xdr:from>
    <xdr:ext cx="572600" cy="435028"/>
    <xdr:pic>
      <xdr:nvPicPr>
        <xdr:cNvPr id="187" name="image644.png">
          <a:extLst>
            <a:ext uri="{FF2B5EF4-FFF2-40B4-BE49-F238E27FC236}">
              <a16:creationId xmlns:a16="http://schemas.microsoft.com/office/drawing/2014/main" xmlns="" id="{D3D4AE12-C29C-3E40-B3B7-8191D51A4B75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022351" y="1548296"/>
          <a:ext cx="572600" cy="43502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174137</xdr:colOff>
      <xdr:row>59</xdr:row>
      <xdr:rowOff>34925</xdr:rowOff>
    </xdr:from>
    <xdr:ext cx="429113" cy="446869"/>
    <xdr:pic>
      <xdr:nvPicPr>
        <xdr:cNvPr id="188" name="image701.png">
          <a:extLst>
            <a:ext uri="{FF2B5EF4-FFF2-40B4-BE49-F238E27FC236}">
              <a16:creationId xmlns:a16="http://schemas.microsoft.com/office/drawing/2014/main" xmlns="" id="{6CA82AB9-3AB7-B448-B2D8-B71BC43EB949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069487" y="2035175"/>
          <a:ext cx="429113" cy="44686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781050</xdr:colOff>
      <xdr:row>58</xdr:row>
      <xdr:rowOff>82551</xdr:rowOff>
    </xdr:from>
    <xdr:ext cx="787400" cy="324536"/>
    <xdr:pic>
      <xdr:nvPicPr>
        <xdr:cNvPr id="189" name="image583.png">
          <a:extLst>
            <a:ext uri="{FF2B5EF4-FFF2-40B4-BE49-F238E27FC236}">
              <a16:creationId xmlns:a16="http://schemas.microsoft.com/office/drawing/2014/main" xmlns="" id="{9A010297-47AD-D847-8465-3C8C0BE524DE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676400" y="1587501"/>
          <a:ext cx="787400" cy="32453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282087</xdr:colOff>
      <xdr:row>60</xdr:row>
      <xdr:rowOff>50801</xdr:rowOff>
    </xdr:from>
    <xdr:ext cx="412750" cy="415362"/>
    <xdr:pic>
      <xdr:nvPicPr>
        <xdr:cNvPr id="190" name="image589.png" title="Imagen">
          <a:extLst>
            <a:ext uri="{FF2B5EF4-FFF2-40B4-BE49-F238E27FC236}">
              <a16:creationId xmlns:a16="http://schemas.microsoft.com/office/drawing/2014/main" xmlns="" id="{8ED0C7AF-D645-EC4A-A943-715ACA5330AD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1177437" y="2546351"/>
          <a:ext cx="412750" cy="41536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888022</xdr:colOff>
      <xdr:row>60</xdr:row>
      <xdr:rowOff>117475</xdr:rowOff>
    </xdr:from>
    <xdr:ext cx="736600" cy="273979"/>
    <xdr:pic>
      <xdr:nvPicPr>
        <xdr:cNvPr id="191" name="image615.png" title="Imagen">
          <a:extLst>
            <a:ext uri="{FF2B5EF4-FFF2-40B4-BE49-F238E27FC236}">
              <a16:creationId xmlns:a16="http://schemas.microsoft.com/office/drawing/2014/main" xmlns="" id="{F57915FB-90CA-C641-8455-28EF8EE8B5BB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783372" y="2613025"/>
          <a:ext cx="736600" cy="27397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329468</xdr:colOff>
      <xdr:row>64</xdr:row>
      <xdr:rowOff>53244</xdr:rowOff>
    </xdr:from>
    <xdr:ext cx="415925" cy="412750"/>
    <xdr:pic>
      <xdr:nvPicPr>
        <xdr:cNvPr id="192" name="image602.png">
          <a:extLst>
            <a:ext uri="{FF2B5EF4-FFF2-40B4-BE49-F238E27FC236}">
              <a16:creationId xmlns:a16="http://schemas.microsoft.com/office/drawing/2014/main" xmlns="" id="{19843CF4-D51E-4D42-93A2-C2BF54772712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1224818" y="4529994"/>
          <a:ext cx="415925" cy="4127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155575</xdr:colOff>
      <xdr:row>64</xdr:row>
      <xdr:rowOff>69849</xdr:rowOff>
    </xdr:from>
    <xdr:ext cx="111125" cy="368301"/>
    <xdr:pic>
      <xdr:nvPicPr>
        <xdr:cNvPr id="193" name="image594.png">
          <a:extLst>
            <a:ext uri="{FF2B5EF4-FFF2-40B4-BE49-F238E27FC236}">
              <a16:creationId xmlns:a16="http://schemas.microsoft.com/office/drawing/2014/main" xmlns="" id="{BD7289E0-FA15-FF4B-9C13-03D1DB6137AB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050925" y="4546599"/>
          <a:ext cx="111125" cy="36830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99525</xdr:colOff>
      <xdr:row>65</xdr:row>
      <xdr:rowOff>35604</xdr:rowOff>
    </xdr:from>
    <xdr:ext cx="409575" cy="378504"/>
    <xdr:pic>
      <xdr:nvPicPr>
        <xdr:cNvPr id="194" name="image591.png">
          <a:extLst>
            <a:ext uri="{FF2B5EF4-FFF2-40B4-BE49-F238E27FC236}">
              <a16:creationId xmlns:a16="http://schemas.microsoft.com/office/drawing/2014/main" xmlns="" id="{2A512813-EBFD-284A-8A4F-90D9FF51AC4F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994875" y="5007654"/>
          <a:ext cx="409575" cy="378504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484921</xdr:colOff>
      <xdr:row>55</xdr:row>
      <xdr:rowOff>49142</xdr:rowOff>
    </xdr:from>
    <xdr:to>
      <xdr:col>7</xdr:col>
      <xdr:colOff>207047</xdr:colOff>
      <xdr:row>55</xdr:row>
      <xdr:rowOff>163442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xmlns="" id="{D863AB29-AB12-904F-AA2C-F8CA9255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8695471" y="677792"/>
          <a:ext cx="722251" cy="114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278534</xdr:colOff>
      <xdr:row>54</xdr:row>
      <xdr:rowOff>69274</xdr:rowOff>
    </xdr:from>
    <xdr:to>
      <xdr:col>2</xdr:col>
      <xdr:colOff>124358</xdr:colOff>
      <xdr:row>56</xdr:row>
      <xdr:rowOff>166256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xmlns="" id="{B79A6315-0EDC-7641-9B13-657891445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278534" y="22622036"/>
          <a:ext cx="1345440" cy="579785"/>
        </a:xfrm>
        <a:prstGeom prst="rect">
          <a:avLst/>
        </a:prstGeom>
      </xdr:spPr>
    </xdr:pic>
    <xdr:clientData/>
  </xdr:twoCellAnchor>
  <xdr:twoCellAnchor>
    <xdr:from>
      <xdr:col>2</xdr:col>
      <xdr:colOff>31751</xdr:colOff>
      <xdr:row>54</xdr:row>
      <xdr:rowOff>180974</xdr:rowOff>
    </xdr:from>
    <xdr:to>
      <xdr:col>5</xdr:col>
      <xdr:colOff>137433</xdr:colOff>
      <xdr:row>56</xdr:row>
      <xdr:rowOff>57150</xdr:rowOff>
    </xdr:to>
    <xdr:sp macro="" textlink="">
      <xdr:nvSpPr>
        <xdr:cNvPr id="197" name="CuadroTexto 196">
          <a:extLst>
            <a:ext uri="{FF2B5EF4-FFF2-40B4-BE49-F238E27FC236}">
              <a16:creationId xmlns:a16="http://schemas.microsoft.com/office/drawing/2014/main" xmlns="" id="{3B0F6C11-6C81-304B-8368-AD12C39F3883}"/>
            </a:ext>
          </a:extLst>
        </xdr:cNvPr>
        <xdr:cNvSpPr txBox="1"/>
      </xdr:nvSpPr>
      <xdr:spPr>
        <a:xfrm>
          <a:off x="1279526" y="22345649"/>
          <a:ext cx="7563757" cy="371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800" b="1">
              <a:solidFill>
                <a:srgbClr val="C00000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COMBOS EN PROMOCIÓN</a:t>
          </a:r>
        </a:p>
      </xdr:txBody>
    </xdr:sp>
    <xdr:clientData/>
  </xdr:twoCellAnchor>
  <xdr:oneCellAnchor>
    <xdr:from>
      <xdr:col>1</xdr:col>
      <xdr:colOff>698500</xdr:colOff>
      <xdr:row>65</xdr:row>
      <xdr:rowOff>62814</xdr:rowOff>
    </xdr:from>
    <xdr:ext cx="787400" cy="324536"/>
    <xdr:pic>
      <xdr:nvPicPr>
        <xdr:cNvPr id="198" name="image583.png">
          <a:extLst>
            <a:ext uri="{FF2B5EF4-FFF2-40B4-BE49-F238E27FC236}">
              <a16:creationId xmlns:a16="http://schemas.microsoft.com/office/drawing/2014/main" xmlns="" id="{8F6DF197-2452-942F-C84D-8E2809C6B15A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593850" y="5034864"/>
          <a:ext cx="787400" cy="32453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787400</xdr:colOff>
      <xdr:row>61</xdr:row>
      <xdr:rowOff>94564</xdr:rowOff>
    </xdr:from>
    <xdr:ext cx="787400" cy="324536"/>
    <xdr:pic>
      <xdr:nvPicPr>
        <xdr:cNvPr id="199" name="image583.png">
          <a:extLst>
            <a:ext uri="{FF2B5EF4-FFF2-40B4-BE49-F238E27FC236}">
              <a16:creationId xmlns:a16="http://schemas.microsoft.com/office/drawing/2014/main" xmlns="" id="{E9CB9398-4013-6F3F-6939-3B7972BD8659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682750" y="3085414"/>
          <a:ext cx="787400" cy="32453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762000</xdr:colOff>
      <xdr:row>59</xdr:row>
      <xdr:rowOff>101600</xdr:rowOff>
    </xdr:from>
    <xdr:ext cx="787400" cy="324536"/>
    <xdr:pic>
      <xdr:nvPicPr>
        <xdr:cNvPr id="200" name="image583.png">
          <a:extLst>
            <a:ext uri="{FF2B5EF4-FFF2-40B4-BE49-F238E27FC236}">
              <a16:creationId xmlns:a16="http://schemas.microsoft.com/office/drawing/2014/main" xmlns="" id="{7D4985AB-E84C-997A-E52E-74250168B956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657350" y="2101850"/>
          <a:ext cx="787400" cy="32453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888022</xdr:colOff>
      <xdr:row>62</xdr:row>
      <xdr:rowOff>67947</xdr:rowOff>
    </xdr:from>
    <xdr:ext cx="736600" cy="273979"/>
    <xdr:pic>
      <xdr:nvPicPr>
        <xdr:cNvPr id="201" name="image615.png" title="Imagen">
          <a:extLst>
            <a:ext uri="{FF2B5EF4-FFF2-40B4-BE49-F238E27FC236}">
              <a16:creationId xmlns:a16="http://schemas.microsoft.com/office/drawing/2014/main" xmlns="" id="{5D5E65FC-D913-B362-ECFD-0A549BFBC784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783372" y="3554097"/>
          <a:ext cx="736600" cy="27397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930276</xdr:colOff>
      <xdr:row>64</xdr:row>
      <xdr:rowOff>114789</xdr:rowOff>
    </xdr:from>
    <xdr:ext cx="655782" cy="254000"/>
    <xdr:pic>
      <xdr:nvPicPr>
        <xdr:cNvPr id="202" name="image574.png">
          <a:extLst>
            <a:ext uri="{FF2B5EF4-FFF2-40B4-BE49-F238E27FC236}">
              <a16:creationId xmlns:a16="http://schemas.microsoft.com/office/drawing/2014/main" xmlns="" id="{521B11C7-0D17-9699-8EA3-B55920A9D622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825626" y="4591539"/>
          <a:ext cx="655782" cy="2540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119243</xdr:colOff>
      <xdr:row>65</xdr:row>
      <xdr:rowOff>273050</xdr:rowOff>
    </xdr:from>
    <xdr:to>
      <xdr:col>2</xdr:col>
      <xdr:colOff>524232</xdr:colOff>
      <xdr:row>69</xdr:row>
      <xdr:rowOff>228600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xmlns="" id="{D3B4FC9B-BDC7-D448-B2EE-C65AEE797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9243" y="27143075"/>
          <a:ext cx="1652764" cy="1193800"/>
        </a:xfrm>
        <a:prstGeom prst="rect">
          <a:avLst/>
        </a:prstGeom>
      </xdr:spPr>
    </xdr:pic>
    <xdr:clientData/>
  </xdr:twoCellAnchor>
  <xdr:twoCellAnchor editAs="oneCell">
    <xdr:from>
      <xdr:col>1</xdr:col>
      <xdr:colOff>166889</xdr:colOff>
      <xdr:row>71</xdr:row>
      <xdr:rowOff>12700</xdr:rowOff>
    </xdr:from>
    <xdr:to>
      <xdr:col>1</xdr:col>
      <xdr:colOff>586965</xdr:colOff>
      <xdr:row>71</xdr:row>
      <xdr:rowOff>483866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xmlns="" id="{D2C4471F-FA2F-B440-FB10-28752AC7F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239" y="1727200"/>
          <a:ext cx="420076" cy="471166"/>
        </a:xfrm>
        <a:prstGeom prst="rect">
          <a:avLst/>
        </a:prstGeom>
      </xdr:spPr>
    </xdr:pic>
    <xdr:clientData/>
  </xdr:twoCellAnchor>
  <xdr:twoCellAnchor editAs="oneCell">
    <xdr:from>
      <xdr:col>1</xdr:col>
      <xdr:colOff>148327</xdr:colOff>
      <xdr:row>140</xdr:row>
      <xdr:rowOff>19050</xdr:rowOff>
    </xdr:from>
    <xdr:to>
      <xdr:col>1</xdr:col>
      <xdr:colOff>605527</xdr:colOff>
      <xdr:row>140</xdr:row>
      <xdr:rowOff>476250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xmlns="" id="{8D1B1B07-6A5A-8BA1-2B0A-931CBA6AE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2677" y="356139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157852</xdr:colOff>
      <xdr:row>74</xdr:row>
      <xdr:rowOff>25940</xdr:rowOff>
    </xdr:from>
    <xdr:to>
      <xdr:col>1</xdr:col>
      <xdr:colOff>596002</xdr:colOff>
      <xdr:row>74</xdr:row>
      <xdr:rowOff>473413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xmlns="" id="{C56BF72D-7704-E9ED-E74D-A64F6C5AB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2202" y="3226340"/>
          <a:ext cx="438150" cy="447473"/>
        </a:xfrm>
        <a:prstGeom prst="rect">
          <a:avLst/>
        </a:prstGeom>
      </xdr:spPr>
    </xdr:pic>
    <xdr:clientData/>
  </xdr:twoCellAnchor>
  <xdr:twoCellAnchor editAs="oneCell">
    <xdr:from>
      <xdr:col>1</xdr:col>
      <xdr:colOff>164202</xdr:colOff>
      <xdr:row>76</xdr:row>
      <xdr:rowOff>31750</xdr:rowOff>
    </xdr:from>
    <xdr:to>
      <xdr:col>1</xdr:col>
      <xdr:colOff>589652</xdr:colOff>
      <xdr:row>76</xdr:row>
      <xdr:rowOff>457200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xmlns="" id="{6015F603-A7A0-A5BE-F237-C236B707E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8552" y="4222750"/>
          <a:ext cx="425450" cy="425450"/>
        </a:xfrm>
        <a:prstGeom prst="rect">
          <a:avLst/>
        </a:prstGeom>
      </xdr:spPr>
    </xdr:pic>
    <xdr:clientData/>
  </xdr:twoCellAnchor>
  <xdr:twoCellAnchor editAs="oneCell">
    <xdr:from>
      <xdr:col>1</xdr:col>
      <xdr:colOff>164791</xdr:colOff>
      <xdr:row>77</xdr:row>
      <xdr:rowOff>50800</xdr:rowOff>
    </xdr:from>
    <xdr:to>
      <xdr:col>1</xdr:col>
      <xdr:colOff>589063</xdr:colOff>
      <xdr:row>77</xdr:row>
      <xdr:rowOff>466501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xmlns="" id="{6DFE44BE-4617-B049-C414-E803325DD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141" y="4737100"/>
          <a:ext cx="424272" cy="415701"/>
        </a:xfrm>
        <a:prstGeom prst="rect">
          <a:avLst/>
        </a:prstGeom>
      </xdr:spPr>
    </xdr:pic>
    <xdr:clientData/>
  </xdr:twoCellAnchor>
  <xdr:twoCellAnchor editAs="oneCell">
    <xdr:from>
      <xdr:col>1</xdr:col>
      <xdr:colOff>130936</xdr:colOff>
      <xdr:row>78</xdr:row>
      <xdr:rowOff>23692</xdr:rowOff>
    </xdr:from>
    <xdr:to>
      <xdr:col>1</xdr:col>
      <xdr:colOff>622918</xdr:colOff>
      <xdr:row>78</xdr:row>
      <xdr:rowOff>482600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xmlns="" id="{D38D9DDF-A003-F60F-877D-9F6B14353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5286" y="5205292"/>
          <a:ext cx="491982" cy="458908"/>
        </a:xfrm>
        <a:prstGeom prst="rect">
          <a:avLst/>
        </a:prstGeom>
      </xdr:spPr>
    </xdr:pic>
    <xdr:clientData/>
  </xdr:twoCellAnchor>
  <xdr:twoCellAnchor editAs="oneCell">
    <xdr:from>
      <xdr:col>1</xdr:col>
      <xdr:colOff>149225</xdr:colOff>
      <xdr:row>72</xdr:row>
      <xdr:rowOff>25401</xdr:rowOff>
    </xdr:from>
    <xdr:to>
      <xdr:col>1</xdr:col>
      <xdr:colOff>604629</xdr:colOff>
      <xdr:row>72</xdr:row>
      <xdr:rowOff>476251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xmlns="" id="{6ED9520D-B31B-EEBB-B215-A710DC31C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575" y="2235201"/>
          <a:ext cx="455404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148327</xdr:colOff>
      <xdr:row>79</xdr:row>
      <xdr:rowOff>19050</xdr:rowOff>
    </xdr:from>
    <xdr:to>
      <xdr:col>1</xdr:col>
      <xdr:colOff>605527</xdr:colOff>
      <xdr:row>79</xdr:row>
      <xdr:rowOff>480406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xmlns="" id="{BB239126-E279-835B-2D62-74DDFC387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2677" y="5695950"/>
          <a:ext cx="457200" cy="461356"/>
        </a:xfrm>
        <a:prstGeom prst="rect">
          <a:avLst/>
        </a:prstGeom>
      </xdr:spPr>
    </xdr:pic>
    <xdr:clientData/>
  </xdr:twoCellAnchor>
  <xdr:twoCellAnchor editAs="oneCell">
    <xdr:from>
      <xdr:col>1</xdr:col>
      <xdr:colOff>205477</xdr:colOff>
      <xdr:row>85</xdr:row>
      <xdr:rowOff>19050</xdr:rowOff>
    </xdr:from>
    <xdr:to>
      <xdr:col>1</xdr:col>
      <xdr:colOff>548377</xdr:colOff>
      <xdr:row>85</xdr:row>
      <xdr:rowOff>482689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xmlns="" id="{CF540869-6704-1423-9D98-578D52628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9827" y="8667750"/>
          <a:ext cx="342900" cy="463639"/>
        </a:xfrm>
        <a:prstGeom prst="rect">
          <a:avLst/>
        </a:prstGeom>
      </xdr:spPr>
    </xdr:pic>
    <xdr:clientData/>
  </xdr:twoCellAnchor>
  <xdr:twoCellAnchor editAs="oneCell">
    <xdr:from>
      <xdr:col>1</xdr:col>
      <xdr:colOff>249927</xdr:colOff>
      <xdr:row>141</xdr:row>
      <xdr:rowOff>33545</xdr:rowOff>
    </xdr:from>
    <xdr:to>
      <xdr:col>1</xdr:col>
      <xdr:colOff>503927</xdr:colOff>
      <xdr:row>141</xdr:row>
      <xdr:rowOff>480805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xmlns="" id="{1AF754C1-2A0D-E4E8-7697-17592801A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4277" y="36123770"/>
          <a:ext cx="254000" cy="44726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86</xdr:row>
      <xdr:rowOff>19050</xdr:rowOff>
    </xdr:from>
    <xdr:to>
      <xdr:col>1</xdr:col>
      <xdr:colOff>514350</xdr:colOff>
      <xdr:row>86</xdr:row>
      <xdr:rowOff>478833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xmlns="" id="{C18E2AD8-91AC-1062-D204-AAD2018E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9163050"/>
          <a:ext cx="304800" cy="459783"/>
        </a:xfrm>
        <a:prstGeom prst="rect">
          <a:avLst/>
        </a:prstGeom>
      </xdr:spPr>
    </xdr:pic>
    <xdr:clientData/>
  </xdr:twoCellAnchor>
  <xdr:twoCellAnchor editAs="oneCell">
    <xdr:from>
      <xdr:col>1</xdr:col>
      <xdr:colOff>122958</xdr:colOff>
      <xdr:row>142</xdr:row>
      <xdr:rowOff>31750</xdr:rowOff>
    </xdr:from>
    <xdr:to>
      <xdr:col>1</xdr:col>
      <xdr:colOff>520699</xdr:colOff>
      <xdr:row>142</xdr:row>
      <xdr:rowOff>469265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xmlns="" id="{F5B3B158-589A-497D-DFC5-8E4115572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7308" y="36617275"/>
          <a:ext cx="397741" cy="437515"/>
        </a:xfrm>
        <a:prstGeom prst="rect">
          <a:avLst/>
        </a:prstGeom>
      </xdr:spPr>
    </xdr:pic>
    <xdr:clientData/>
  </xdr:twoCellAnchor>
  <xdr:twoCellAnchor editAs="oneCell">
    <xdr:from>
      <xdr:col>1</xdr:col>
      <xdr:colOff>251883</xdr:colOff>
      <xdr:row>143</xdr:row>
      <xdr:rowOff>39695</xdr:rowOff>
    </xdr:from>
    <xdr:to>
      <xdr:col>1</xdr:col>
      <xdr:colOff>523346</xdr:colOff>
      <xdr:row>143</xdr:row>
      <xdr:rowOff>484716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xmlns="" id="{4A45F863-C4DC-3C8E-F2FA-8BC80DE67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233" y="37120520"/>
          <a:ext cx="271463" cy="445021"/>
        </a:xfrm>
        <a:prstGeom prst="rect">
          <a:avLst/>
        </a:prstGeom>
      </xdr:spPr>
    </xdr:pic>
    <xdr:clientData/>
  </xdr:twoCellAnchor>
  <xdr:twoCellAnchor editAs="oneCell">
    <xdr:from>
      <xdr:col>1</xdr:col>
      <xdr:colOff>100116</xdr:colOff>
      <xdr:row>144</xdr:row>
      <xdr:rowOff>31750</xdr:rowOff>
    </xdr:from>
    <xdr:to>
      <xdr:col>1</xdr:col>
      <xdr:colOff>527050</xdr:colOff>
      <xdr:row>144</xdr:row>
      <xdr:rowOff>475993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xmlns="" id="{56487653-4F7E-3DBC-5563-762AEF1C8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4466" y="37607875"/>
          <a:ext cx="426934" cy="444243"/>
        </a:xfrm>
        <a:prstGeom prst="rect">
          <a:avLst/>
        </a:prstGeom>
      </xdr:spPr>
    </xdr:pic>
    <xdr:clientData/>
  </xdr:twoCellAnchor>
  <xdr:twoCellAnchor editAs="oneCell">
    <xdr:from>
      <xdr:col>1</xdr:col>
      <xdr:colOff>219672</xdr:colOff>
      <xdr:row>87</xdr:row>
      <xdr:rowOff>25400</xdr:rowOff>
    </xdr:from>
    <xdr:to>
      <xdr:col>1</xdr:col>
      <xdr:colOff>482600</xdr:colOff>
      <xdr:row>87</xdr:row>
      <xdr:rowOff>483257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xmlns="" id="{3EA78AF6-45EE-D38F-9ADB-C6C1DDF53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022" y="9664700"/>
          <a:ext cx="262928" cy="457857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88</xdr:row>
      <xdr:rowOff>19051</xdr:rowOff>
    </xdr:from>
    <xdr:to>
      <xdr:col>1</xdr:col>
      <xdr:colOff>549346</xdr:colOff>
      <xdr:row>88</xdr:row>
      <xdr:rowOff>482601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xmlns="" id="{6991C4E9-6E37-0624-B38C-BF6AA80D0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0153651"/>
          <a:ext cx="422346" cy="46355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90</xdr:row>
      <xdr:rowOff>31750</xdr:rowOff>
    </xdr:from>
    <xdr:to>
      <xdr:col>1</xdr:col>
      <xdr:colOff>584200</xdr:colOff>
      <xdr:row>90</xdr:row>
      <xdr:rowOff>463550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xmlns="" id="{10DBCA57-A4B3-A53D-9598-2B35B31EC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1156950"/>
          <a:ext cx="457200" cy="4318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92</xdr:row>
      <xdr:rowOff>57150</xdr:rowOff>
    </xdr:from>
    <xdr:to>
      <xdr:col>1</xdr:col>
      <xdr:colOff>666750</xdr:colOff>
      <xdr:row>92</xdr:row>
      <xdr:rowOff>457537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xmlns="" id="{E8F7F2CB-D1F7-6C02-9EBA-0369A73C6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50" y="12172950"/>
          <a:ext cx="603250" cy="400387"/>
        </a:xfrm>
        <a:prstGeom prst="rect">
          <a:avLst/>
        </a:prstGeom>
      </xdr:spPr>
    </xdr:pic>
    <xdr:clientData/>
  </xdr:twoCellAnchor>
  <xdr:twoCellAnchor editAs="oneCell">
    <xdr:from>
      <xdr:col>1</xdr:col>
      <xdr:colOff>143852</xdr:colOff>
      <xdr:row>94</xdr:row>
      <xdr:rowOff>50800</xdr:rowOff>
    </xdr:from>
    <xdr:to>
      <xdr:col>1</xdr:col>
      <xdr:colOff>615950</xdr:colOff>
      <xdr:row>94</xdr:row>
      <xdr:rowOff>438417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xmlns="" id="{ED685AA5-9AF9-B60F-314A-B904B74F6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202" y="13157200"/>
          <a:ext cx="472098" cy="38761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93</xdr:row>
      <xdr:rowOff>25401</xdr:rowOff>
    </xdr:from>
    <xdr:to>
      <xdr:col>1</xdr:col>
      <xdr:colOff>609827</xdr:colOff>
      <xdr:row>93</xdr:row>
      <xdr:rowOff>463551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xmlns="" id="{11AFE521-7E4B-C30C-01E6-970337B95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650" y="12636501"/>
          <a:ext cx="495527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91</xdr:row>
      <xdr:rowOff>28320</xdr:rowOff>
    </xdr:from>
    <xdr:to>
      <xdr:col>1</xdr:col>
      <xdr:colOff>584200</xdr:colOff>
      <xdr:row>91</xdr:row>
      <xdr:rowOff>479043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xmlns="" id="{D595128F-5212-ADD4-DD22-F35FAB051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250" y="11648820"/>
          <a:ext cx="495300" cy="450723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107950</xdr:colOff>
      <xdr:row>95</xdr:row>
      <xdr:rowOff>50801</xdr:rowOff>
    </xdr:from>
    <xdr:to>
      <xdr:col>1</xdr:col>
      <xdr:colOff>622300</xdr:colOff>
      <xdr:row>95</xdr:row>
      <xdr:rowOff>457201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xmlns="" id="{2C8EBA92-D88E-728C-D060-561E8DB915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2300" y="13652501"/>
          <a:ext cx="514350" cy="4064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98</xdr:row>
      <xdr:rowOff>31750</xdr:rowOff>
    </xdr:from>
    <xdr:to>
      <xdr:col>1</xdr:col>
      <xdr:colOff>679450</xdr:colOff>
      <xdr:row>98</xdr:row>
      <xdr:rowOff>468048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xmlns="" id="{567A2E51-90D2-F927-3A1D-B531DA3F9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577850" y="15119350"/>
          <a:ext cx="615950" cy="436298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99</xdr:row>
      <xdr:rowOff>38100</xdr:rowOff>
    </xdr:from>
    <xdr:to>
      <xdr:col>1</xdr:col>
      <xdr:colOff>708297</xdr:colOff>
      <xdr:row>99</xdr:row>
      <xdr:rowOff>457200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xmlns="" id="{0599226C-86FA-92BD-2715-8E01DA7E9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" y="15621000"/>
          <a:ext cx="676547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44450</xdr:colOff>
      <xdr:row>100</xdr:row>
      <xdr:rowOff>50800</xdr:rowOff>
    </xdr:from>
    <xdr:to>
      <xdr:col>1</xdr:col>
      <xdr:colOff>711200</xdr:colOff>
      <xdr:row>100</xdr:row>
      <xdr:rowOff>447706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xmlns="" id="{4C66121F-C6D1-41F9-6CFF-866F8B200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558800" y="16129000"/>
          <a:ext cx="666750" cy="396906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102</xdr:row>
      <xdr:rowOff>38100</xdr:rowOff>
    </xdr:from>
    <xdr:to>
      <xdr:col>1</xdr:col>
      <xdr:colOff>673100</xdr:colOff>
      <xdr:row>102</xdr:row>
      <xdr:rowOff>452454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xmlns="" id="{E77E8DE1-8DA2-9966-7EAA-215FD0754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84200" y="17106900"/>
          <a:ext cx="603250" cy="41435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101</xdr:row>
      <xdr:rowOff>31750</xdr:rowOff>
    </xdr:from>
    <xdr:to>
      <xdr:col>1</xdr:col>
      <xdr:colOff>600149</xdr:colOff>
      <xdr:row>101</xdr:row>
      <xdr:rowOff>476250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xmlns="" id="{B437EF82-DB0B-A9A8-4329-E6153AAB2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650" y="16605250"/>
          <a:ext cx="485849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103</xdr:row>
      <xdr:rowOff>43993</xdr:rowOff>
    </xdr:from>
    <xdr:to>
      <xdr:col>1</xdr:col>
      <xdr:colOff>565150</xdr:colOff>
      <xdr:row>103</xdr:row>
      <xdr:rowOff>471341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xmlns="" id="{3460BF1A-787D-209F-F0DD-80250529D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700" y="17608093"/>
          <a:ext cx="431800" cy="427348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146</xdr:row>
      <xdr:rowOff>84667</xdr:rowOff>
    </xdr:from>
    <xdr:to>
      <xdr:col>1</xdr:col>
      <xdr:colOff>635000</xdr:colOff>
      <xdr:row>146</xdr:row>
      <xdr:rowOff>417944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xmlns="" id="{950D24A4-E687-B74D-3B5B-B85588FB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38651392"/>
          <a:ext cx="508000" cy="333277"/>
        </a:xfrm>
        <a:prstGeom prst="rect">
          <a:avLst/>
        </a:prstGeom>
      </xdr:spPr>
    </xdr:pic>
    <xdr:clientData/>
  </xdr:twoCellAnchor>
  <xdr:twoCellAnchor editAs="oneCell">
    <xdr:from>
      <xdr:col>1</xdr:col>
      <xdr:colOff>85936</xdr:colOff>
      <xdr:row>147</xdr:row>
      <xdr:rowOff>95250</xdr:rowOff>
    </xdr:from>
    <xdr:to>
      <xdr:col>1</xdr:col>
      <xdr:colOff>704849</xdr:colOff>
      <xdr:row>147</xdr:row>
      <xdr:rowOff>419100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xmlns="" id="{83FCF68F-C498-1AEA-F085-79421DEFC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600286" y="39157275"/>
          <a:ext cx="618913" cy="323850"/>
        </a:xfrm>
        <a:prstGeom prst="rect">
          <a:avLst/>
        </a:prstGeom>
      </xdr:spPr>
    </xdr:pic>
    <xdr:clientData/>
  </xdr:twoCellAnchor>
  <xdr:twoCellAnchor editAs="oneCell">
    <xdr:from>
      <xdr:col>1</xdr:col>
      <xdr:colOff>93134</xdr:colOff>
      <xdr:row>148</xdr:row>
      <xdr:rowOff>97367</xdr:rowOff>
    </xdr:from>
    <xdr:to>
      <xdr:col>1</xdr:col>
      <xdr:colOff>668240</xdr:colOff>
      <xdr:row>148</xdr:row>
      <xdr:rowOff>452967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xmlns="" id="{064C5FF6-6E3F-B58B-0F25-F8B4403E7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484" y="39654692"/>
          <a:ext cx="575106" cy="3556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106</xdr:row>
      <xdr:rowOff>38100</xdr:rowOff>
    </xdr:from>
    <xdr:to>
      <xdr:col>1</xdr:col>
      <xdr:colOff>558521</xdr:colOff>
      <xdr:row>106</xdr:row>
      <xdr:rowOff>463550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xmlns="" id="{9BC045AC-06E6-47BA-DA28-3FD7E351B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550" y="19088100"/>
          <a:ext cx="355321" cy="425450"/>
        </a:xfrm>
        <a:prstGeom prst="rect">
          <a:avLst/>
        </a:prstGeom>
      </xdr:spPr>
    </xdr:pic>
    <xdr:clientData/>
  </xdr:twoCellAnchor>
  <xdr:twoCellAnchor editAs="oneCell">
    <xdr:from>
      <xdr:col>1</xdr:col>
      <xdr:colOff>122562</xdr:colOff>
      <xdr:row>105</xdr:row>
      <xdr:rowOff>44450</xdr:rowOff>
    </xdr:from>
    <xdr:to>
      <xdr:col>1</xdr:col>
      <xdr:colOff>675012</xdr:colOff>
      <xdr:row>105</xdr:row>
      <xdr:rowOff>454602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xmlns="" id="{DE73BF6D-EF47-EA50-05D2-9219DFF7B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636912" y="18599150"/>
          <a:ext cx="552450" cy="410152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107</xdr:row>
      <xdr:rowOff>32376</xdr:rowOff>
    </xdr:from>
    <xdr:to>
      <xdr:col>1</xdr:col>
      <xdr:colOff>603250</xdr:colOff>
      <xdr:row>108</xdr:row>
      <xdr:rowOff>6103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xmlns="" id="{0940A91D-D162-BF25-F354-EBBA2DE40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050" y="19577676"/>
          <a:ext cx="463550" cy="46902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110</xdr:row>
      <xdr:rowOff>44450</xdr:rowOff>
    </xdr:from>
    <xdr:to>
      <xdr:col>1</xdr:col>
      <xdr:colOff>656419</xdr:colOff>
      <xdr:row>110</xdr:row>
      <xdr:rowOff>457200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xmlns="" id="{2B657705-EA74-74EE-E862-470DE6D02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628650" y="21075650"/>
          <a:ext cx="542119" cy="41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149</xdr:row>
      <xdr:rowOff>23184</xdr:rowOff>
    </xdr:from>
    <xdr:to>
      <xdr:col>1</xdr:col>
      <xdr:colOff>660400</xdr:colOff>
      <xdr:row>149</xdr:row>
      <xdr:rowOff>468882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xmlns="" id="{177DF7AB-4229-91D0-E7C4-A5CBAD151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0" y="40075809"/>
          <a:ext cx="508000" cy="445698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109</xdr:row>
      <xdr:rowOff>28158</xdr:rowOff>
    </xdr:from>
    <xdr:to>
      <xdr:col>1</xdr:col>
      <xdr:colOff>654050</xdr:colOff>
      <xdr:row>109</xdr:row>
      <xdr:rowOff>475224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xmlns="" id="{FC47BFFB-81F9-FE82-084A-36A561D31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700" y="20564058"/>
          <a:ext cx="520700" cy="447066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111</xdr:row>
      <xdr:rowOff>101600</xdr:rowOff>
    </xdr:from>
    <xdr:to>
      <xdr:col>1</xdr:col>
      <xdr:colOff>711200</xdr:colOff>
      <xdr:row>111</xdr:row>
      <xdr:rowOff>414267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xmlns="" id="{5ABB4FC9-BF2B-399B-1713-C4859A53A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" y="21628100"/>
          <a:ext cx="660400" cy="312667"/>
        </a:xfrm>
        <a:prstGeom prst="rect">
          <a:avLst/>
        </a:prstGeom>
      </xdr:spPr>
    </xdr:pic>
    <xdr:clientData/>
  </xdr:twoCellAnchor>
  <xdr:twoCellAnchor editAs="oneCell">
    <xdr:from>
      <xdr:col>1</xdr:col>
      <xdr:colOff>44450</xdr:colOff>
      <xdr:row>112</xdr:row>
      <xdr:rowOff>57150</xdr:rowOff>
    </xdr:from>
    <xdr:to>
      <xdr:col>1</xdr:col>
      <xdr:colOff>711747</xdr:colOff>
      <xdr:row>112</xdr:row>
      <xdr:rowOff>419100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xmlns="" id="{9B2602A3-CFB9-8A02-9B10-A4574E2B6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558800" y="22078950"/>
          <a:ext cx="667297" cy="361950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115</xdr:row>
      <xdr:rowOff>23026</xdr:rowOff>
    </xdr:from>
    <xdr:to>
      <xdr:col>1</xdr:col>
      <xdr:colOff>641350</xdr:colOff>
      <xdr:row>115</xdr:row>
      <xdr:rowOff>477793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xmlns="" id="{723F3212-D02A-B96A-4547-D33DA8F70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050" y="23530726"/>
          <a:ext cx="501650" cy="454767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107950</xdr:colOff>
      <xdr:row>114</xdr:row>
      <xdr:rowOff>44450</xdr:rowOff>
    </xdr:from>
    <xdr:to>
      <xdr:col>1</xdr:col>
      <xdr:colOff>596900</xdr:colOff>
      <xdr:row>114</xdr:row>
      <xdr:rowOff>462878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xmlns="" id="{C10412BA-3C8A-5DB9-D56F-D132E176D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2300" y="23056850"/>
          <a:ext cx="488950" cy="418428"/>
        </a:xfrm>
        <a:prstGeom prst="rect">
          <a:avLst/>
        </a:prstGeom>
      </xdr:spPr>
    </xdr:pic>
    <xdr:clientData/>
  </xdr:twoCellAnchor>
  <xdr:twoCellAnchor editAs="oneCell">
    <xdr:from>
      <xdr:col>1</xdr:col>
      <xdr:colOff>140236</xdr:colOff>
      <xdr:row>97</xdr:row>
      <xdr:rowOff>44450</xdr:rowOff>
    </xdr:from>
    <xdr:to>
      <xdr:col>1</xdr:col>
      <xdr:colOff>641349</xdr:colOff>
      <xdr:row>97</xdr:row>
      <xdr:rowOff>478341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xmlns="" id="{431DDE7D-4F6F-5CF0-8803-88465E77E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654586" y="14636750"/>
          <a:ext cx="501113" cy="433891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116</xdr:row>
      <xdr:rowOff>27464</xdr:rowOff>
    </xdr:from>
    <xdr:to>
      <xdr:col>1</xdr:col>
      <xdr:colOff>647700</xdr:colOff>
      <xdr:row>116</xdr:row>
      <xdr:rowOff>478314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xmlns="" id="{CB43CF0A-E736-7BE9-AACE-61B0AF4B2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654050" y="24030464"/>
          <a:ext cx="508000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118</xdr:row>
      <xdr:rowOff>44450</xdr:rowOff>
    </xdr:from>
    <xdr:to>
      <xdr:col>1</xdr:col>
      <xdr:colOff>711200</xdr:colOff>
      <xdr:row>118</xdr:row>
      <xdr:rowOff>457200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xmlns="" id="{8CFF5A1D-49E7-B9E9-F32F-7A7254428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590550" y="25038050"/>
          <a:ext cx="635000" cy="4127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82550</xdr:colOff>
      <xdr:row>119</xdr:row>
      <xdr:rowOff>44450</xdr:rowOff>
    </xdr:from>
    <xdr:to>
      <xdr:col>1</xdr:col>
      <xdr:colOff>711200</xdr:colOff>
      <xdr:row>119</xdr:row>
      <xdr:rowOff>454874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xmlns="" id="{90E59B94-647D-6731-8318-C3BE55D5D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596900" y="25533350"/>
          <a:ext cx="628650" cy="41042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117</xdr:row>
      <xdr:rowOff>57150</xdr:rowOff>
    </xdr:from>
    <xdr:to>
      <xdr:col>1</xdr:col>
      <xdr:colOff>698500</xdr:colOff>
      <xdr:row>117</xdr:row>
      <xdr:rowOff>457587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xmlns="" id="{E1EDED0B-94EA-0031-046E-385CE049D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550" y="24555450"/>
          <a:ext cx="622300" cy="400437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120</xdr:row>
      <xdr:rowOff>88900</xdr:rowOff>
    </xdr:from>
    <xdr:to>
      <xdr:col>1</xdr:col>
      <xdr:colOff>712421</xdr:colOff>
      <xdr:row>120</xdr:row>
      <xdr:rowOff>431800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xmlns="" id="{5CB4699D-A647-A031-4299-A4E8B53E0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546100" y="26073100"/>
          <a:ext cx="680671" cy="34290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122</xdr:row>
      <xdr:rowOff>63500</xdr:rowOff>
    </xdr:from>
    <xdr:to>
      <xdr:col>1</xdr:col>
      <xdr:colOff>673100</xdr:colOff>
      <xdr:row>122</xdr:row>
      <xdr:rowOff>438618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xmlns="" id="{DF99F817-F88B-DEBD-B863-1766C1030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603250" y="27038300"/>
          <a:ext cx="584200" cy="375118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177801</xdr:colOff>
      <xdr:row>123</xdr:row>
      <xdr:rowOff>29442</xdr:rowOff>
    </xdr:from>
    <xdr:to>
      <xdr:col>1</xdr:col>
      <xdr:colOff>587375</xdr:colOff>
      <xdr:row>123</xdr:row>
      <xdr:rowOff>476249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xmlns="" id="{5ED1FE17-A6A6-3170-9934-D254BDBF22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4117" b="-7806"/>
        <a:stretch>
          <a:fillRect/>
        </a:stretch>
      </xdr:blipFill>
      <xdr:spPr>
        <a:xfrm>
          <a:off x="692151" y="27499542"/>
          <a:ext cx="409574" cy="446807"/>
        </a:xfrm>
        <a:prstGeom prst="rect">
          <a:avLst/>
        </a:prstGeom>
      </xdr:spPr>
    </xdr:pic>
    <xdr:clientData/>
  </xdr:twoCellAnchor>
  <xdr:twoCellAnchor editAs="oneCell">
    <xdr:from>
      <xdr:col>1</xdr:col>
      <xdr:colOff>188301</xdr:colOff>
      <xdr:row>125</xdr:row>
      <xdr:rowOff>31750</xdr:rowOff>
    </xdr:from>
    <xdr:to>
      <xdr:col>1</xdr:col>
      <xdr:colOff>575066</xdr:colOff>
      <xdr:row>125</xdr:row>
      <xdr:rowOff>476250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xmlns="" id="{CC95D622-0CE0-509A-5CEB-F62A9296C1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8185" b="-16666"/>
        <a:stretch>
          <a:fillRect/>
        </a:stretch>
      </xdr:blipFill>
      <xdr:spPr>
        <a:xfrm>
          <a:off x="702651" y="28492450"/>
          <a:ext cx="386765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204550</xdr:colOff>
      <xdr:row>124</xdr:row>
      <xdr:rowOff>57150</xdr:rowOff>
    </xdr:from>
    <xdr:to>
      <xdr:col>1</xdr:col>
      <xdr:colOff>558816</xdr:colOff>
      <xdr:row>124</xdr:row>
      <xdr:rowOff>469900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xmlns="" id="{59511AB0-3F26-4B00-4F2C-FE2FDE75C5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0367" b="-12440"/>
        <a:stretch>
          <a:fillRect/>
        </a:stretch>
      </xdr:blipFill>
      <xdr:spPr>
        <a:xfrm>
          <a:off x="718900" y="28022550"/>
          <a:ext cx="354266" cy="41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176630</xdr:colOff>
      <xdr:row>126</xdr:row>
      <xdr:rowOff>31750</xdr:rowOff>
    </xdr:from>
    <xdr:to>
      <xdr:col>1</xdr:col>
      <xdr:colOff>586737</xdr:colOff>
      <xdr:row>126</xdr:row>
      <xdr:rowOff>462828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xmlns="" id="{041A943D-EC7E-4EFA-8B7F-C007E6EBFC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8124" b="-7500"/>
        <a:stretch>
          <a:fillRect/>
        </a:stretch>
      </xdr:blipFill>
      <xdr:spPr>
        <a:xfrm>
          <a:off x="690980" y="28987750"/>
          <a:ext cx="410107" cy="431078"/>
        </a:xfrm>
        <a:prstGeom prst="rect">
          <a:avLst/>
        </a:prstGeom>
      </xdr:spPr>
    </xdr:pic>
    <xdr:clientData/>
  </xdr:twoCellAnchor>
  <xdr:twoCellAnchor editAs="oneCell">
    <xdr:from>
      <xdr:col>1</xdr:col>
      <xdr:colOff>160118</xdr:colOff>
      <xdr:row>127</xdr:row>
      <xdr:rowOff>31750</xdr:rowOff>
    </xdr:from>
    <xdr:to>
      <xdr:col>1</xdr:col>
      <xdr:colOff>603249</xdr:colOff>
      <xdr:row>127</xdr:row>
      <xdr:rowOff>467061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xmlns="" id="{2CCCE548-80CE-0756-08C6-B3BD854D3A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7533" b="-6849"/>
        <a:stretch>
          <a:fillRect/>
        </a:stretch>
      </xdr:blipFill>
      <xdr:spPr>
        <a:xfrm>
          <a:off x="674468" y="29483050"/>
          <a:ext cx="443131" cy="435311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132</xdr:row>
      <xdr:rowOff>38100</xdr:rowOff>
    </xdr:from>
    <xdr:to>
      <xdr:col>1</xdr:col>
      <xdr:colOff>654050</xdr:colOff>
      <xdr:row>132</xdr:row>
      <xdr:rowOff>457200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xmlns="" id="{AF5253CF-10E2-7A2F-CACF-5CE726E2D8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03250" y="31965900"/>
          <a:ext cx="565150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134</xdr:row>
      <xdr:rowOff>57150</xdr:rowOff>
    </xdr:from>
    <xdr:to>
      <xdr:col>1</xdr:col>
      <xdr:colOff>592254</xdr:colOff>
      <xdr:row>134</xdr:row>
      <xdr:rowOff>443345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xmlns="" id="{692BEEA9-301F-A26C-6648-D2C8F1DF6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" y="32975550"/>
          <a:ext cx="414454" cy="38619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135</xdr:row>
      <xdr:rowOff>25400</xdr:rowOff>
    </xdr:from>
    <xdr:to>
      <xdr:col>1</xdr:col>
      <xdr:colOff>504712</xdr:colOff>
      <xdr:row>135</xdr:row>
      <xdr:rowOff>465759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xmlns="" id="{B340810A-8012-5EF3-2B4A-C0EA6A344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" y="33439100"/>
          <a:ext cx="180862" cy="44035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133</xdr:row>
      <xdr:rowOff>38100</xdr:rowOff>
    </xdr:from>
    <xdr:to>
      <xdr:col>1</xdr:col>
      <xdr:colOff>489507</xdr:colOff>
      <xdr:row>133</xdr:row>
      <xdr:rowOff>452891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xmlns="" id="{E3271A89-ADB7-F8E8-1846-6D6405593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100" y="32461200"/>
          <a:ext cx="203757" cy="41479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136</xdr:row>
      <xdr:rowOff>31750</xdr:rowOff>
    </xdr:from>
    <xdr:to>
      <xdr:col>1</xdr:col>
      <xdr:colOff>592568</xdr:colOff>
      <xdr:row>136</xdr:row>
      <xdr:rowOff>469900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xmlns="" id="{395B1CC6-1B7F-0E99-76F7-F65D121B6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" y="33940750"/>
          <a:ext cx="402068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73</xdr:row>
      <xdr:rowOff>25400</xdr:rowOff>
    </xdr:from>
    <xdr:to>
      <xdr:col>1</xdr:col>
      <xdr:colOff>551815</xdr:colOff>
      <xdr:row>73</xdr:row>
      <xdr:rowOff>465418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xmlns="" id="{1CBC38CF-E5AA-9040-A172-6EC685F1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" y="2730500"/>
          <a:ext cx="374015" cy="440018"/>
        </a:xfrm>
        <a:prstGeom prst="rect">
          <a:avLst/>
        </a:prstGeom>
      </xdr:spPr>
    </xdr:pic>
    <xdr:clientData/>
  </xdr:twoCellAnchor>
  <xdr:oneCellAnchor>
    <xdr:from>
      <xdr:col>1</xdr:col>
      <xdr:colOff>59766</xdr:colOff>
      <xdr:row>121</xdr:row>
      <xdr:rowOff>82177</xdr:rowOff>
    </xdr:from>
    <xdr:ext cx="600412" cy="324223"/>
    <xdr:pic>
      <xdr:nvPicPr>
        <xdr:cNvPr id="263" name="Imagen 262">
          <a:extLst>
            <a:ext uri="{FF2B5EF4-FFF2-40B4-BE49-F238E27FC236}">
              <a16:creationId xmlns:a16="http://schemas.microsoft.com/office/drawing/2014/main" xmlns="" id="{E02CDCC6-1B1A-4F43-AFF7-F908D0293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116" y="26561677"/>
          <a:ext cx="600412" cy="324223"/>
        </a:xfrm>
        <a:prstGeom prst="rect">
          <a:avLst/>
        </a:prstGeom>
      </xdr:spPr>
    </xdr:pic>
    <xdr:clientData/>
  </xdr:oneCellAnchor>
  <xdr:oneCellAnchor>
    <xdr:from>
      <xdr:col>1</xdr:col>
      <xdr:colOff>708025</xdr:colOff>
      <xdr:row>153</xdr:row>
      <xdr:rowOff>0</xdr:rowOff>
    </xdr:from>
    <xdr:ext cx="1114425" cy="400050"/>
    <xdr:grpSp>
      <xdr:nvGrpSpPr>
        <xdr:cNvPr id="264" name="Shape 2">
          <a:extLst>
            <a:ext uri="{FF2B5EF4-FFF2-40B4-BE49-F238E27FC236}">
              <a16:creationId xmlns:a16="http://schemas.microsoft.com/office/drawing/2014/main" xmlns="" id="{2EF2CAF2-6257-458A-8301-A62490ADB9C8}"/>
            </a:ext>
          </a:extLst>
        </xdr:cNvPr>
        <xdr:cNvGrpSpPr/>
      </xdr:nvGrpSpPr>
      <xdr:grpSpPr>
        <a:xfrm>
          <a:off x="1477645" y="68983860"/>
          <a:ext cx="1114425" cy="400050"/>
          <a:chOff x="4788788" y="3579975"/>
          <a:chExt cx="1114425" cy="400050"/>
        </a:xfrm>
      </xdr:grpSpPr>
      <xdr:grpSp>
        <xdr:nvGrpSpPr>
          <xdr:cNvPr id="289" name="Shape 20">
            <a:extLst>
              <a:ext uri="{FF2B5EF4-FFF2-40B4-BE49-F238E27FC236}">
                <a16:creationId xmlns:a16="http://schemas.microsoft.com/office/drawing/2014/main" xmlns="" id="{8843C404-4258-AD0A-4200-94AE2BCBE930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290" name="Shape 6">
              <a:extLst>
                <a:ext uri="{FF2B5EF4-FFF2-40B4-BE49-F238E27FC236}">
                  <a16:creationId xmlns:a16="http://schemas.microsoft.com/office/drawing/2014/main" xmlns="" id="{3F1E081B-C1ED-3860-2804-1D44C123F672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91" name="Shape 21">
              <a:extLst>
                <a:ext uri="{FF2B5EF4-FFF2-40B4-BE49-F238E27FC236}">
                  <a16:creationId xmlns:a16="http://schemas.microsoft.com/office/drawing/2014/main" xmlns="" id="{CD039F77-A28B-CA31-B03D-01D28A02D326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292" name="Shape 22">
                <a:extLst>
                  <a:ext uri="{FF2B5EF4-FFF2-40B4-BE49-F238E27FC236}">
                    <a16:creationId xmlns:a16="http://schemas.microsoft.com/office/drawing/2014/main" xmlns="" id="{6DDE2B98-B2C6-BD03-CB58-62D838F10F4E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93" name="Shape 23">
                <a:extLst>
                  <a:ext uri="{FF2B5EF4-FFF2-40B4-BE49-F238E27FC236}">
                    <a16:creationId xmlns:a16="http://schemas.microsoft.com/office/drawing/2014/main" xmlns="" id="{29D68820-35C0-F329-5C37-C23EE5B26E2B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294" name="Shape 24">
                  <a:extLst>
                    <a:ext uri="{FF2B5EF4-FFF2-40B4-BE49-F238E27FC236}">
                      <a16:creationId xmlns:a16="http://schemas.microsoft.com/office/drawing/2014/main" xmlns="" id="{69089E7D-9029-641B-5BB0-706644DF2871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00" name="Shape 25">
                  <a:extLst>
                    <a:ext uri="{FF2B5EF4-FFF2-40B4-BE49-F238E27FC236}">
                      <a16:creationId xmlns:a16="http://schemas.microsoft.com/office/drawing/2014/main" xmlns="" id="{1D5CABF5-11FE-2345-4596-2133B4AFB628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309" name="Shape 26">
                    <a:extLst>
                      <a:ext uri="{FF2B5EF4-FFF2-40B4-BE49-F238E27FC236}">
                        <a16:creationId xmlns:a16="http://schemas.microsoft.com/office/drawing/2014/main" xmlns="" id="{6251195F-ACBE-86D0-5222-08FD89BC4EE1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310" name="Shape 27">
                    <a:extLst>
                      <a:ext uri="{FF2B5EF4-FFF2-40B4-BE49-F238E27FC236}">
                        <a16:creationId xmlns:a16="http://schemas.microsoft.com/office/drawing/2014/main" xmlns="" id="{68179D2E-3D2A-B883-5F51-5282B15D0053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311" name="Shape 28">
                      <a:extLst>
                        <a:ext uri="{FF2B5EF4-FFF2-40B4-BE49-F238E27FC236}">
                          <a16:creationId xmlns:a16="http://schemas.microsoft.com/office/drawing/2014/main" xmlns="" id="{1912A772-E63D-1311-07DB-B8C45A275E85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312" name="Shape 29">
                      <a:extLst>
                        <a:ext uri="{FF2B5EF4-FFF2-40B4-BE49-F238E27FC236}">
                          <a16:creationId xmlns:a16="http://schemas.microsoft.com/office/drawing/2014/main" xmlns="" id="{F5F36E36-25C8-9B6A-2B37-28A95D353059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153</xdr:row>
      <xdr:rowOff>0</xdr:rowOff>
    </xdr:from>
    <xdr:ext cx="1114425" cy="400050"/>
    <xdr:grpSp>
      <xdr:nvGrpSpPr>
        <xdr:cNvPr id="313" name="Shape 2">
          <a:extLst>
            <a:ext uri="{FF2B5EF4-FFF2-40B4-BE49-F238E27FC236}">
              <a16:creationId xmlns:a16="http://schemas.microsoft.com/office/drawing/2014/main" xmlns="" id="{AA1618D6-67AB-4277-80CB-7B972181A037}"/>
            </a:ext>
          </a:extLst>
        </xdr:cNvPr>
        <xdr:cNvGrpSpPr/>
      </xdr:nvGrpSpPr>
      <xdr:grpSpPr>
        <a:xfrm>
          <a:off x="1477645" y="68983860"/>
          <a:ext cx="1114425" cy="400050"/>
          <a:chOff x="4788788" y="3579975"/>
          <a:chExt cx="1114425" cy="400050"/>
        </a:xfrm>
      </xdr:grpSpPr>
      <xdr:grpSp>
        <xdr:nvGrpSpPr>
          <xdr:cNvPr id="314" name="Shape 20">
            <a:extLst>
              <a:ext uri="{FF2B5EF4-FFF2-40B4-BE49-F238E27FC236}">
                <a16:creationId xmlns:a16="http://schemas.microsoft.com/office/drawing/2014/main" xmlns="" id="{75179466-C668-C8EB-B8FF-B3459747C4C4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315" name="Shape 6">
              <a:extLst>
                <a:ext uri="{FF2B5EF4-FFF2-40B4-BE49-F238E27FC236}">
                  <a16:creationId xmlns:a16="http://schemas.microsoft.com/office/drawing/2014/main" xmlns="" id="{E9F980C6-B58B-F393-86D3-7B80DC7486BA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16" name="Shape 21">
              <a:extLst>
                <a:ext uri="{FF2B5EF4-FFF2-40B4-BE49-F238E27FC236}">
                  <a16:creationId xmlns:a16="http://schemas.microsoft.com/office/drawing/2014/main" xmlns="" id="{DE2186C8-A5BA-BA68-5EEF-E722E876EB77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317" name="Shape 22">
                <a:extLst>
                  <a:ext uri="{FF2B5EF4-FFF2-40B4-BE49-F238E27FC236}">
                    <a16:creationId xmlns:a16="http://schemas.microsoft.com/office/drawing/2014/main" xmlns="" id="{D2DE1FCD-CA05-05C6-D2FA-ED0C225BA87F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18" name="Shape 23">
                <a:extLst>
                  <a:ext uri="{FF2B5EF4-FFF2-40B4-BE49-F238E27FC236}">
                    <a16:creationId xmlns:a16="http://schemas.microsoft.com/office/drawing/2014/main" xmlns="" id="{497036A2-C6C1-6F3E-ED93-705D2260CFC3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319" name="Shape 24">
                  <a:extLst>
                    <a:ext uri="{FF2B5EF4-FFF2-40B4-BE49-F238E27FC236}">
                      <a16:creationId xmlns:a16="http://schemas.microsoft.com/office/drawing/2014/main" xmlns="" id="{99DDC3F8-94ED-FED7-CD0B-B9742D8C3CCA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20" name="Shape 25">
                  <a:extLst>
                    <a:ext uri="{FF2B5EF4-FFF2-40B4-BE49-F238E27FC236}">
                      <a16:creationId xmlns:a16="http://schemas.microsoft.com/office/drawing/2014/main" xmlns="" id="{956F3F35-2995-A112-56F1-B7686FFAEBC3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321" name="Shape 26">
                    <a:extLst>
                      <a:ext uri="{FF2B5EF4-FFF2-40B4-BE49-F238E27FC236}">
                        <a16:creationId xmlns:a16="http://schemas.microsoft.com/office/drawing/2014/main" xmlns="" id="{13057974-2E97-2C83-F774-6ECB90DF8525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322" name="Shape 27">
                    <a:extLst>
                      <a:ext uri="{FF2B5EF4-FFF2-40B4-BE49-F238E27FC236}">
                        <a16:creationId xmlns:a16="http://schemas.microsoft.com/office/drawing/2014/main" xmlns="" id="{9FD7E5C2-1C08-60C4-19F0-95F153DAF726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323" name="Shape 28">
                      <a:extLst>
                        <a:ext uri="{FF2B5EF4-FFF2-40B4-BE49-F238E27FC236}">
                          <a16:creationId xmlns:a16="http://schemas.microsoft.com/office/drawing/2014/main" xmlns="" id="{CD19596E-20AB-E6E4-23E1-EAB23AD65323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324" name="Shape 29">
                      <a:extLst>
                        <a:ext uri="{FF2B5EF4-FFF2-40B4-BE49-F238E27FC236}">
                          <a16:creationId xmlns:a16="http://schemas.microsoft.com/office/drawing/2014/main" xmlns="" id="{38A48DC4-4BAA-1665-F0C6-3594ED9225E0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144318</xdr:colOff>
      <xdr:row>159</xdr:row>
      <xdr:rowOff>46182</xdr:rowOff>
    </xdr:from>
    <xdr:ext cx="419564" cy="432954"/>
    <xdr:pic>
      <xdr:nvPicPr>
        <xdr:cNvPr id="325" name="Imagen 324">
          <a:extLst>
            <a:ext uri="{FF2B5EF4-FFF2-40B4-BE49-F238E27FC236}">
              <a16:creationId xmlns:a16="http://schemas.microsoft.com/office/drawing/2014/main" xmlns="" id="{634E0B75-0564-4086-8EE1-3548BB700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668" y="43804032"/>
          <a:ext cx="419564" cy="432954"/>
        </a:xfrm>
        <a:prstGeom prst="rect">
          <a:avLst/>
        </a:prstGeom>
      </xdr:spPr>
    </xdr:pic>
    <xdr:clientData/>
  </xdr:oneCellAnchor>
  <xdr:oneCellAnchor>
    <xdr:from>
      <xdr:col>1</xdr:col>
      <xdr:colOff>242830</xdr:colOff>
      <xdr:row>168</xdr:row>
      <xdr:rowOff>23090</xdr:rowOff>
    </xdr:from>
    <xdr:ext cx="362415" cy="450273"/>
    <xdr:pic>
      <xdr:nvPicPr>
        <xdr:cNvPr id="326" name="Imagen 325">
          <a:extLst>
            <a:ext uri="{FF2B5EF4-FFF2-40B4-BE49-F238E27FC236}">
              <a16:creationId xmlns:a16="http://schemas.microsoft.com/office/drawing/2014/main" xmlns="" id="{76053FCE-C456-4D04-B790-2D71F6D3A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7180" y="48238640"/>
          <a:ext cx="362415" cy="450273"/>
        </a:xfrm>
        <a:prstGeom prst="rect">
          <a:avLst/>
        </a:prstGeom>
      </xdr:spPr>
    </xdr:pic>
    <xdr:clientData/>
  </xdr:oneCellAnchor>
  <xdr:oneCellAnchor>
    <xdr:from>
      <xdr:col>1</xdr:col>
      <xdr:colOff>196273</xdr:colOff>
      <xdr:row>158</xdr:row>
      <xdr:rowOff>40409</xdr:rowOff>
    </xdr:from>
    <xdr:ext cx="336884" cy="444500"/>
    <xdr:pic>
      <xdr:nvPicPr>
        <xdr:cNvPr id="327" name="Imagen 326">
          <a:extLst>
            <a:ext uri="{FF2B5EF4-FFF2-40B4-BE49-F238E27FC236}">
              <a16:creationId xmlns:a16="http://schemas.microsoft.com/office/drawing/2014/main" xmlns="" id="{D14BC8C5-0148-4DBB-B21D-C4853D6D8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0623" y="43302959"/>
          <a:ext cx="336884" cy="444500"/>
        </a:xfrm>
        <a:prstGeom prst="rect">
          <a:avLst/>
        </a:prstGeom>
      </xdr:spPr>
    </xdr:pic>
    <xdr:clientData/>
  </xdr:oneCellAnchor>
  <xdr:oneCellAnchor>
    <xdr:from>
      <xdr:col>1</xdr:col>
      <xdr:colOff>175845</xdr:colOff>
      <xdr:row>164</xdr:row>
      <xdr:rowOff>57727</xdr:rowOff>
    </xdr:from>
    <xdr:ext cx="474189" cy="375228"/>
    <xdr:pic>
      <xdr:nvPicPr>
        <xdr:cNvPr id="328" name="Imagen 327">
          <a:extLst>
            <a:ext uri="{FF2B5EF4-FFF2-40B4-BE49-F238E27FC236}">
              <a16:creationId xmlns:a16="http://schemas.microsoft.com/office/drawing/2014/main" xmlns="" id="{71090FFD-C3BF-41B4-A2C0-1616DCA99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0195" y="46292077"/>
          <a:ext cx="474189" cy="375228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157</xdr:row>
      <xdr:rowOff>46181</xdr:rowOff>
    </xdr:from>
    <xdr:ext cx="502805" cy="386773"/>
    <xdr:pic>
      <xdr:nvPicPr>
        <xdr:cNvPr id="329" name="Imagen 328">
          <a:extLst>
            <a:ext uri="{FF2B5EF4-FFF2-40B4-BE49-F238E27FC236}">
              <a16:creationId xmlns:a16="http://schemas.microsoft.com/office/drawing/2014/main" xmlns="" id="{829DE2AA-B7EF-4FD3-88C8-914A79A62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42813431"/>
          <a:ext cx="502805" cy="386773"/>
        </a:xfrm>
        <a:prstGeom prst="rect">
          <a:avLst/>
        </a:prstGeom>
      </xdr:spPr>
    </xdr:pic>
    <xdr:clientData/>
  </xdr:oneCellAnchor>
  <xdr:oneCellAnchor>
    <xdr:from>
      <xdr:col>1</xdr:col>
      <xdr:colOff>167409</xdr:colOff>
      <xdr:row>160</xdr:row>
      <xdr:rowOff>28864</xdr:rowOff>
    </xdr:from>
    <xdr:ext cx="444821" cy="421409"/>
    <xdr:pic>
      <xdr:nvPicPr>
        <xdr:cNvPr id="330" name="Imagen 329">
          <a:extLst>
            <a:ext uri="{FF2B5EF4-FFF2-40B4-BE49-F238E27FC236}">
              <a16:creationId xmlns:a16="http://schemas.microsoft.com/office/drawing/2014/main" xmlns="" id="{8562000B-6ABA-4E14-8B7D-7B686165A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759" y="44282014"/>
          <a:ext cx="444821" cy="421409"/>
        </a:xfrm>
        <a:prstGeom prst="rect">
          <a:avLst/>
        </a:prstGeom>
      </xdr:spPr>
    </xdr:pic>
    <xdr:clientData/>
  </xdr:oneCellAnchor>
  <xdr:oneCellAnchor>
    <xdr:from>
      <xdr:col>1</xdr:col>
      <xdr:colOff>178955</xdr:colOff>
      <xdr:row>175</xdr:row>
      <xdr:rowOff>46182</xdr:rowOff>
    </xdr:from>
    <xdr:ext cx="369455" cy="426294"/>
    <xdr:pic>
      <xdr:nvPicPr>
        <xdr:cNvPr id="331" name="Imagen 330">
          <a:extLst>
            <a:ext uri="{FF2B5EF4-FFF2-40B4-BE49-F238E27FC236}">
              <a16:creationId xmlns:a16="http://schemas.microsoft.com/office/drawing/2014/main" xmlns="" id="{CCAEF670-0EA5-40BA-9462-F03D93237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305" y="51728832"/>
          <a:ext cx="369455" cy="426294"/>
        </a:xfrm>
        <a:prstGeom prst="rect">
          <a:avLst/>
        </a:prstGeom>
      </xdr:spPr>
    </xdr:pic>
    <xdr:clientData/>
  </xdr:oneCellAnchor>
  <xdr:oneCellAnchor>
    <xdr:from>
      <xdr:col>1</xdr:col>
      <xdr:colOff>144319</xdr:colOff>
      <xdr:row>176</xdr:row>
      <xdr:rowOff>34636</xdr:rowOff>
    </xdr:from>
    <xdr:ext cx="431632" cy="427182"/>
    <xdr:pic>
      <xdr:nvPicPr>
        <xdr:cNvPr id="332" name="Imagen 331">
          <a:extLst>
            <a:ext uri="{FF2B5EF4-FFF2-40B4-BE49-F238E27FC236}">
              <a16:creationId xmlns:a16="http://schemas.microsoft.com/office/drawing/2014/main" xmlns="" id="{760C05DA-9824-4C0F-B022-45B15194F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669" y="52212586"/>
          <a:ext cx="431632" cy="427182"/>
        </a:xfrm>
        <a:prstGeom prst="rect">
          <a:avLst/>
        </a:prstGeom>
      </xdr:spPr>
    </xdr:pic>
    <xdr:clientData/>
  </xdr:oneCellAnchor>
  <xdr:oneCellAnchor>
    <xdr:from>
      <xdr:col>1</xdr:col>
      <xdr:colOff>155864</xdr:colOff>
      <xdr:row>156</xdr:row>
      <xdr:rowOff>57727</xdr:rowOff>
    </xdr:from>
    <xdr:ext cx="444500" cy="412367"/>
    <xdr:pic>
      <xdr:nvPicPr>
        <xdr:cNvPr id="333" name="Imagen 332">
          <a:extLst>
            <a:ext uri="{FF2B5EF4-FFF2-40B4-BE49-F238E27FC236}">
              <a16:creationId xmlns:a16="http://schemas.microsoft.com/office/drawing/2014/main" xmlns="" id="{47E37A94-D76B-47AF-BC6D-BA9F3BCAD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14" y="42348727"/>
          <a:ext cx="444500" cy="412367"/>
        </a:xfrm>
        <a:prstGeom prst="rect">
          <a:avLst/>
        </a:prstGeom>
      </xdr:spPr>
    </xdr:pic>
    <xdr:clientData/>
  </xdr:oneCellAnchor>
  <xdr:oneCellAnchor>
    <xdr:from>
      <xdr:col>1</xdr:col>
      <xdr:colOff>200716</xdr:colOff>
      <xdr:row>167</xdr:row>
      <xdr:rowOff>40411</xdr:rowOff>
    </xdr:from>
    <xdr:ext cx="427180" cy="427180"/>
    <xdr:pic>
      <xdr:nvPicPr>
        <xdr:cNvPr id="334" name="Imagen 333">
          <a:extLst>
            <a:ext uri="{FF2B5EF4-FFF2-40B4-BE49-F238E27FC236}">
              <a16:creationId xmlns:a16="http://schemas.microsoft.com/office/drawing/2014/main" xmlns="" id="{0B2271B7-AFA2-4824-8D69-26CFE1B22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5066" y="47760661"/>
          <a:ext cx="427180" cy="427180"/>
        </a:xfrm>
        <a:prstGeom prst="rect">
          <a:avLst/>
        </a:prstGeom>
      </xdr:spPr>
    </xdr:pic>
    <xdr:clientData/>
  </xdr:oneCellAnchor>
  <xdr:oneCellAnchor>
    <xdr:from>
      <xdr:col>1</xdr:col>
      <xdr:colOff>80819</xdr:colOff>
      <xdr:row>161</xdr:row>
      <xdr:rowOff>46181</xdr:rowOff>
    </xdr:from>
    <xdr:ext cx="588818" cy="426385"/>
    <xdr:pic>
      <xdr:nvPicPr>
        <xdr:cNvPr id="335" name="Imagen 334">
          <a:extLst>
            <a:ext uri="{FF2B5EF4-FFF2-40B4-BE49-F238E27FC236}">
              <a16:creationId xmlns:a16="http://schemas.microsoft.com/office/drawing/2014/main" xmlns="" id="{24B991F4-3780-4C4D-AB05-DFF98CC3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169" y="44794631"/>
          <a:ext cx="588818" cy="426385"/>
        </a:xfrm>
        <a:prstGeom prst="rect">
          <a:avLst/>
        </a:prstGeom>
      </xdr:spPr>
    </xdr:pic>
    <xdr:clientData/>
  </xdr:oneCellAnchor>
  <xdr:oneCellAnchor>
    <xdr:from>
      <xdr:col>1</xdr:col>
      <xdr:colOff>84282</xdr:colOff>
      <xdr:row>178</xdr:row>
      <xdr:rowOff>88900</xdr:rowOff>
    </xdr:from>
    <xdr:ext cx="590608" cy="398317"/>
    <xdr:pic>
      <xdr:nvPicPr>
        <xdr:cNvPr id="336" name="Imagen 335">
          <a:extLst>
            <a:ext uri="{FF2B5EF4-FFF2-40B4-BE49-F238E27FC236}">
              <a16:creationId xmlns:a16="http://schemas.microsoft.com/office/drawing/2014/main" xmlns="" id="{C6ED9D17-8995-4963-B420-DCDB49B46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632" y="53257450"/>
          <a:ext cx="590608" cy="398317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177</xdr:row>
      <xdr:rowOff>50800</xdr:rowOff>
    </xdr:from>
    <xdr:ext cx="528023" cy="427769"/>
    <xdr:pic>
      <xdr:nvPicPr>
        <xdr:cNvPr id="337" name="Imagen 336">
          <a:extLst>
            <a:ext uri="{FF2B5EF4-FFF2-40B4-BE49-F238E27FC236}">
              <a16:creationId xmlns:a16="http://schemas.microsoft.com/office/drawing/2014/main" xmlns="" id="{19C5AE08-BF80-4068-95B4-57877696B5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8650" y="52724050"/>
          <a:ext cx="528023" cy="427769"/>
        </a:xfrm>
        <a:prstGeom prst="rect">
          <a:avLst/>
        </a:prstGeom>
      </xdr:spPr>
    </xdr:pic>
    <xdr:clientData/>
  </xdr:oneCellAnchor>
  <xdr:oneCellAnchor>
    <xdr:from>
      <xdr:col>1</xdr:col>
      <xdr:colOff>69273</xdr:colOff>
      <xdr:row>163</xdr:row>
      <xdr:rowOff>69273</xdr:rowOff>
    </xdr:from>
    <xdr:ext cx="623814" cy="329045"/>
    <xdr:pic>
      <xdr:nvPicPr>
        <xdr:cNvPr id="338" name="Imagen 337">
          <a:extLst>
            <a:ext uri="{FF2B5EF4-FFF2-40B4-BE49-F238E27FC236}">
              <a16:creationId xmlns:a16="http://schemas.microsoft.com/office/drawing/2014/main" xmlns="" id="{DFD1425A-CD96-4324-AAF3-778608CBA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583623" y="45808323"/>
          <a:ext cx="623814" cy="329045"/>
        </a:xfrm>
        <a:prstGeom prst="rect">
          <a:avLst/>
        </a:prstGeom>
      </xdr:spPr>
    </xdr:pic>
    <xdr:clientData/>
  </xdr:oneCellAnchor>
  <xdr:oneCellAnchor>
    <xdr:from>
      <xdr:col>1</xdr:col>
      <xdr:colOff>173182</xdr:colOff>
      <xdr:row>165</xdr:row>
      <xdr:rowOff>100931</xdr:rowOff>
    </xdr:from>
    <xdr:ext cx="441119" cy="332025"/>
    <xdr:pic>
      <xdr:nvPicPr>
        <xdr:cNvPr id="339" name="Imagen 338">
          <a:extLst>
            <a:ext uri="{FF2B5EF4-FFF2-40B4-BE49-F238E27FC236}">
              <a16:creationId xmlns:a16="http://schemas.microsoft.com/office/drawing/2014/main" xmlns="" id="{69D2C181-0737-49B6-BEF1-2943F5F90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532" y="46830581"/>
          <a:ext cx="441119" cy="332025"/>
        </a:xfrm>
        <a:prstGeom prst="rect">
          <a:avLst/>
        </a:prstGeom>
      </xdr:spPr>
    </xdr:pic>
    <xdr:clientData/>
  </xdr:oneCellAnchor>
  <xdr:oneCellAnchor>
    <xdr:from>
      <xdr:col>1</xdr:col>
      <xdr:colOff>75046</xdr:colOff>
      <xdr:row>166</xdr:row>
      <xdr:rowOff>161636</xdr:rowOff>
    </xdr:from>
    <xdr:ext cx="638278" cy="202045"/>
    <xdr:pic>
      <xdr:nvPicPr>
        <xdr:cNvPr id="340" name="Imagen 339">
          <a:extLst>
            <a:ext uri="{FF2B5EF4-FFF2-40B4-BE49-F238E27FC236}">
              <a16:creationId xmlns:a16="http://schemas.microsoft.com/office/drawing/2014/main" xmlns="" id="{6BEFECE3-BBA3-4A1B-A7C6-11AAF03E7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9396" y="47386586"/>
          <a:ext cx="638278" cy="202045"/>
        </a:xfrm>
        <a:prstGeom prst="rect">
          <a:avLst/>
        </a:prstGeom>
      </xdr:spPr>
    </xdr:pic>
    <xdr:clientData/>
  </xdr:oneCellAnchor>
  <xdr:oneCellAnchor>
    <xdr:from>
      <xdr:col>1</xdr:col>
      <xdr:colOff>277091</xdr:colOff>
      <xdr:row>169</xdr:row>
      <xdr:rowOff>46182</xdr:rowOff>
    </xdr:from>
    <xdr:ext cx="281329" cy="404091"/>
    <xdr:pic>
      <xdr:nvPicPr>
        <xdr:cNvPr id="341" name="Imagen 340">
          <a:extLst>
            <a:ext uri="{FF2B5EF4-FFF2-40B4-BE49-F238E27FC236}">
              <a16:creationId xmlns:a16="http://schemas.microsoft.com/office/drawing/2014/main" xmlns="" id="{5767440A-DE54-42A1-9FE4-2396CBCA5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441" y="48757032"/>
          <a:ext cx="281329" cy="404091"/>
        </a:xfrm>
        <a:prstGeom prst="rect">
          <a:avLst/>
        </a:prstGeom>
      </xdr:spPr>
    </xdr:pic>
    <xdr:clientData/>
  </xdr:oneCellAnchor>
  <xdr:oneCellAnchor>
    <xdr:from>
      <xdr:col>1</xdr:col>
      <xdr:colOff>250928</xdr:colOff>
      <xdr:row>170</xdr:row>
      <xdr:rowOff>40409</xdr:rowOff>
    </xdr:from>
    <xdr:ext cx="305024" cy="415638"/>
    <xdr:pic>
      <xdr:nvPicPr>
        <xdr:cNvPr id="342" name="Imagen 341">
          <a:extLst>
            <a:ext uri="{FF2B5EF4-FFF2-40B4-BE49-F238E27FC236}">
              <a16:creationId xmlns:a16="http://schemas.microsoft.com/office/drawing/2014/main" xmlns="" id="{5B69CB1C-B64D-401A-9680-B6A9BE6A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278" y="49246559"/>
          <a:ext cx="305024" cy="415638"/>
        </a:xfrm>
        <a:prstGeom prst="rect">
          <a:avLst/>
        </a:prstGeom>
      </xdr:spPr>
    </xdr:pic>
    <xdr:clientData/>
  </xdr:oneCellAnchor>
  <xdr:oneCellAnchor>
    <xdr:from>
      <xdr:col>1</xdr:col>
      <xdr:colOff>190944</xdr:colOff>
      <xdr:row>171</xdr:row>
      <xdr:rowOff>51954</xdr:rowOff>
    </xdr:from>
    <xdr:ext cx="398318" cy="388834"/>
    <xdr:pic>
      <xdr:nvPicPr>
        <xdr:cNvPr id="343" name="Imagen 342">
          <a:extLst>
            <a:ext uri="{FF2B5EF4-FFF2-40B4-BE49-F238E27FC236}">
              <a16:creationId xmlns:a16="http://schemas.microsoft.com/office/drawing/2014/main" xmlns="" id="{C0BC3AD8-5913-4FE5-B742-D085CAF76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5294" y="49753404"/>
          <a:ext cx="398318" cy="388834"/>
        </a:xfrm>
        <a:prstGeom prst="rect">
          <a:avLst/>
        </a:prstGeom>
      </xdr:spPr>
    </xdr:pic>
    <xdr:clientData/>
  </xdr:oneCellAnchor>
  <xdr:oneCellAnchor>
    <xdr:from>
      <xdr:col>1</xdr:col>
      <xdr:colOff>144762</xdr:colOff>
      <xdr:row>172</xdr:row>
      <xdr:rowOff>40409</xdr:rowOff>
    </xdr:from>
    <xdr:ext cx="455559" cy="404091"/>
    <xdr:pic>
      <xdr:nvPicPr>
        <xdr:cNvPr id="344" name="Imagen 343">
          <a:extLst>
            <a:ext uri="{FF2B5EF4-FFF2-40B4-BE49-F238E27FC236}">
              <a16:creationId xmlns:a16="http://schemas.microsoft.com/office/drawing/2014/main" xmlns="" id="{26E8AF0A-E215-44A6-95BC-2E636A4BD7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59112" y="50237159"/>
          <a:ext cx="455559" cy="404091"/>
        </a:xfrm>
        <a:prstGeom prst="rect">
          <a:avLst/>
        </a:prstGeom>
      </xdr:spPr>
    </xdr:pic>
    <xdr:clientData/>
  </xdr:oneCellAnchor>
  <xdr:oneCellAnchor>
    <xdr:from>
      <xdr:col>1</xdr:col>
      <xdr:colOff>132773</xdr:colOff>
      <xdr:row>173</xdr:row>
      <xdr:rowOff>23091</xdr:rowOff>
    </xdr:from>
    <xdr:ext cx="450273" cy="454330"/>
    <xdr:pic>
      <xdr:nvPicPr>
        <xdr:cNvPr id="345" name="Imagen 344">
          <a:extLst>
            <a:ext uri="{FF2B5EF4-FFF2-40B4-BE49-F238E27FC236}">
              <a16:creationId xmlns:a16="http://schemas.microsoft.com/office/drawing/2014/main" xmlns="" id="{A30ABF0C-D739-4AC7-9837-B994C200B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3" y="50715141"/>
          <a:ext cx="450273" cy="454330"/>
        </a:xfrm>
        <a:prstGeom prst="rect">
          <a:avLst/>
        </a:prstGeom>
      </xdr:spPr>
    </xdr:pic>
    <xdr:clientData/>
  </xdr:oneCellAnchor>
  <xdr:oneCellAnchor>
    <xdr:from>
      <xdr:col>1</xdr:col>
      <xdr:colOff>161636</xdr:colOff>
      <xdr:row>174</xdr:row>
      <xdr:rowOff>23091</xdr:rowOff>
    </xdr:from>
    <xdr:ext cx="432695" cy="461819"/>
    <xdr:pic>
      <xdr:nvPicPr>
        <xdr:cNvPr id="346" name="Imagen 345">
          <a:extLst>
            <a:ext uri="{FF2B5EF4-FFF2-40B4-BE49-F238E27FC236}">
              <a16:creationId xmlns:a16="http://schemas.microsoft.com/office/drawing/2014/main" xmlns="" id="{D4CA047E-E544-40B8-9939-CBD8569C7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6" y="51210441"/>
          <a:ext cx="432695" cy="461819"/>
        </a:xfrm>
        <a:prstGeom prst="rect">
          <a:avLst/>
        </a:prstGeom>
      </xdr:spPr>
    </xdr:pic>
    <xdr:clientData/>
  </xdr:oneCellAnchor>
  <xdr:oneCellAnchor>
    <xdr:from>
      <xdr:col>1</xdr:col>
      <xdr:colOff>101600</xdr:colOff>
      <xdr:row>162</xdr:row>
      <xdr:rowOff>19050</xdr:rowOff>
    </xdr:from>
    <xdr:ext cx="517433" cy="432954"/>
    <xdr:pic>
      <xdr:nvPicPr>
        <xdr:cNvPr id="347" name="Imagen 346">
          <a:extLst>
            <a:ext uri="{FF2B5EF4-FFF2-40B4-BE49-F238E27FC236}">
              <a16:creationId xmlns:a16="http://schemas.microsoft.com/office/drawing/2014/main" xmlns="" id="{F26A9BB8-49AA-4DC0-A309-E4A6808C2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5950" y="45262800"/>
          <a:ext cx="517433" cy="432954"/>
        </a:xfrm>
        <a:prstGeom prst="rect">
          <a:avLst/>
        </a:prstGeom>
      </xdr:spPr>
    </xdr:pic>
    <xdr:clientData/>
  </xdr:oneCellAnchor>
  <xdr:oneCellAnchor>
    <xdr:from>
      <xdr:col>1</xdr:col>
      <xdr:colOff>708025</xdr:colOff>
      <xdr:row>180</xdr:row>
      <xdr:rowOff>0</xdr:rowOff>
    </xdr:from>
    <xdr:ext cx="1114425" cy="400050"/>
    <xdr:grpSp>
      <xdr:nvGrpSpPr>
        <xdr:cNvPr id="348" name="Shape 2">
          <a:extLst>
            <a:ext uri="{FF2B5EF4-FFF2-40B4-BE49-F238E27FC236}">
              <a16:creationId xmlns:a16="http://schemas.microsoft.com/office/drawing/2014/main" xmlns="" id="{3527AB80-EA2F-4F1E-8DF6-7C93A93EE034}"/>
            </a:ext>
          </a:extLst>
        </xdr:cNvPr>
        <xdr:cNvGrpSpPr/>
      </xdr:nvGrpSpPr>
      <xdr:grpSpPr>
        <a:xfrm>
          <a:off x="1477645" y="82105500"/>
          <a:ext cx="1114425" cy="400050"/>
          <a:chOff x="4788788" y="3579975"/>
          <a:chExt cx="1114425" cy="400050"/>
        </a:xfrm>
      </xdr:grpSpPr>
      <xdr:grpSp>
        <xdr:nvGrpSpPr>
          <xdr:cNvPr id="349" name="Shape 20">
            <a:extLst>
              <a:ext uri="{FF2B5EF4-FFF2-40B4-BE49-F238E27FC236}">
                <a16:creationId xmlns:a16="http://schemas.microsoft.com/office/drawing/2014/main" xmlns="" id="{F7AE0091-E76F-FBFB-F018-CC9B72FF64F7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350" name="Shape 6">
              <a:extLst>
                <a:ext uri="{FF2B5EF4-FFF2-40B4-BE49-F238E27FC236}">
                  <a16:creationId xmlns:a16="http://schemas.microsoft.com/office/drawing/2014/main" xmlns="" id="{9DB4785B-12A3-2227-DB80-A935655EAC39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51" name="Shape 21">
              <a:extLst>
                <a:ext uri="{FF2B5EF4-FFF2-40B4-BE49-F238E27FC236}">
                  <a16:creationId xmlns:a16="http://schemas.microsoft.com/office/drawing/2014/main" xmlns="" id="{07208B0E-ADDE-2B6A-9240-5B53CC95C0F1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352" name="Shape 22">
                <a:extLst>
                  <a:ext uri="{FF2B5EF4-FFF2-40B4-BE49-F238E27FC236}">
                    <a16:creationId xmlns:a16="http://schemas.microsoft.com/office/drawing/2014/main" xmlns="" id="{14E5055C-0237-7B9B-9E6C-68D4806E5DDB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53" name="Shape 23">
                <a:extLst>
                  <a:ext uri="{FF2B5EF4-FFF2-40B4-BE49-F238E27FC236}">
                    <a16:creationId xmlns:a16="http://schemas.microsoft.com/office/drawing/2014/main" xmlns="" id="{EB9FE988-027F-5C5D-37BE-9AE7294382E7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354" name="Shape 24">
                  <a:extLst>
                    <a:ext uri="{FF2B5EF4-FFF2-40B4-BE49-F238E27FC236}">
                      <a16:creationId xmlns:a16="http://schemas.microsoft.com/office/drawing/2014/main" xmlns="" id="{8A581681-B2A4-663C-E01F-E03F85D84CF4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55" name="Shape 25">
                  <a:extLst>
                    <a:ext uri="{FF2B5EF4-FFF2-40B4-BE49-F238E27FC236}">
                      <a16:creationId xmlns:a16="http://schemas.microsoft.com/office/drawing/2014/main" xmlns="" id="{02835CB4-C3FA-814B-A0FA-75D12FD888A3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356" name="Shape 26">
                    <a:extLst>
                      <a:ext uri="{FF2B5EF4-FFF2-40B4-BE49-F238E27FC236}">
                        <a16:creationId xmlns:a16="http://schemas.microsoft.com/office/drawing/2014/main" xmlns="" id="{C660FABD-7816-1054-0385-E865B641426B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357" name="Shape 27">
                    <a:extLst>
                      <a:ext uri="{FF2B5EF4-FFF2-40B4-BE49-F238E27FC236}">
                        <a16:creationId xmlns:a16="http://schemas.microsoft.com/office/drawing/2014/main" xmlns="" id="{6D833D0A-7C74-3EEF-BE12-5AE140D9B253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358" name="Shape 28">
                      <a:extLst>
                        <a:ext uri="{FF2B5EF4-FFF2-40B4-BE49-F238E27FC236}">
                          <a16:creationId xmlns:a16="http://schemas.microsoft.com/office/drawing/2014/main" xmlns="" id="{A5F95FD2-0523-1429-0E7B-D82DC2EF4D09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359" name="Shape 29">
                      <a:extLst>
                        <a:ext uri="{FF2B5EF4-FFF2-40B4-BE49-F238E27FC236}">
                          <a16:creationId xmlns:a16="http://schemas.microsoft.com/office/drawing/2014/main" xmlns="" id="{68DC9865-D8DB-A695-CDF9-345108A8D085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3</xdr:col>
      <xdr:colOff>0</xdr:colOff>
      <xdr:row>214</xdr:row>
      <xdr:rowOff>0</xdr:rowOff>
    </xdr:from>
    <xdr:ext cx="342900" cy="0"/>
    <xdr:pic>
      <xdr:nvPicPr>
        <xdr:cNvPr id="360" name="image1.png">
          <a:extLst>
            <a:ext uri="{FF2B5EF4-FFF2-40B4-BE49-F238E27FC236}">
              <a16:creationId xmlns:a16="http://schemas.microsoft.com/office/drawing/2014/main" xmlns="" id="{C2AF1853-19A1-4FB1-9B41-C699A52C318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105150" y="70580250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552450</xdr:colOff>
      <xdr:row>261</xdr:row>
      <xdr:rowOff>0</xdr:rowOff>
    </xdr:from>
    <xdr:ext cx="685800" cy="0"/>
    <xdr:pic>
      <xdr:nvPicPr>
        <xdr:cNvPr id="361" name="image102.jpg">
          <a:extLst>
            <a:ext uri="{FF2B5EF4-FFF2-40B4-BE49-F238E27FC236}">
              <a16:creationId xmlns:a16="http://schemas.microsoft.com/office/drawing/2014/main" xmlns="" id="{7DC1F44D-C13C-47C5-A0C3-31A1847D8076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93859350"/>
          <a:ext cx="68580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552450</xdr:colOff>
      <xdr:row>214</xdr:row>
      <xdr:rowOff>0</xdr:rowOff>
    </xdr:from>
    <xdr:ext cx="581025" cy="0"/>
    <xdr:pic>
      <xdr:nvPicPr>
        <xdr:cNvPr id="362" name="image20.png">
          <a:extLst>
            <a:ext uri="{FF2B5EF4-FFF2-40B4-BE49-F238E27FC236}">
              <a16:creationId xmlns:a16="http://schemas.microsoft.com/office/drawing/2014/main" xmlns="" id="{EED0B062-DAC3-477F-A429-9936FFD19ACC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800225" y="70580250"/>
          <a:ext cx="5810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214</xdr:row>
      <xdr:rowOff>0</xdr:rowOff>
    </xdr:from>
    <xdr:ext cx="352425" cy="0"/>
    <xdr:pic>
      <xdr:nvPicPr>
        <xdr:cNvPr id="363" name="image12.jpg" descr="https://www.kwb.eu/media/articles/thumb/ENERGY_SAVING_30.jpg">
          <a:extLst>
            <a:ext uri="{FF2B5EF4-FFF2-40B4-BE49-F238E27FC236}">
              <a16:creationId xmlns:a16="http://schemas.microsoft.com/office/drawing/2014/main" xmlns="" id="{85B3443F-8D44-4E7D-B981-412E33AB8FAD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14350" y="70580250"/>
          <a:ext cx="352425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214</xdr:row>
      <xdr:rowOff>0</xdr:rowOff>
    </xdr:from>
    <xdr:ext cx="342900" cy="0"/>
    <xdr:pic>
      <xdr:nvPicPr>
        <xdr:cNvPr id="364" name="image1.png">
          <a:extLst>
            <a:ext uri="{FF2B5EF4-FFF2-40B4-BE49-F238E27FC236}">
              <a16:creationId xmlns:a16="http://schemas.microsoft.com/office/drawing/2014/main" xmlns="" id="{542540AF-4638-403D-B16D-91EBBF3A107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086725" y="70580250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109218</xdr:colOff>
      <xdr:row>215</xdr:row>
      <xdr:rowOff>125244</xdr:rowOff>
    </xdr:from>
    <xdr:ext cx="576385" cy="247744"/>
    <xdr:pic>
      <xdr:nvPicPr>
        <xdr:cNvPr id="365" name="image837.png" title="Imagen">
          <a:extLst>
            <a:ext uri="{FF2B5EF4-FFF2-40B4-BE49-F238E27FC236}">
              <a16:creationId xmlns:a16="http://schemas.microsoft.com/office/drawing/2014/main" xmlns="" id="{4EA6664D-F217-4F29-A0FC-7EC9FFA325B7}"/>
            </a:ext>
          </a:extLst>
        </xdr:cNvPr>
        <xdr:cNvPicPr preferRelativeResize="0"/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87889" y="71036473"/>
          <a:ext cx="247744" cy="57638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118988</xdr:colOff>
      <xdr:row>216</xdr:row>
      <xdr:rowOff>117228</xdr:rowOff>
    </xdr:from>
    <xdr:ext cx="576385" cy="247744"/>
    <xdr:pic>
      <xdr:nvPicPr>
        <xdr:cNvPr id="366" name="image837.png" title="Imagen">
          <a:extLst>
            <a:ext uri="{FF2B5EF4-FFF2-40B4-BE49-F238E27FC236}">
              <a16:creationId xmlns:a16="http://schemas.microsoft.com/office/drawing/2014/main" xmlns="" id="{C6D2029D-9C8B-4CB2-8D34-D9D479603FB6}"/>
            </a:ext>
          </a:extLst>
        </xdr:cNvPr>
        <xdr:cNvPicPr preferRelativeResize="0"/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97659" y="71523757"/>
          <a:ext cx="247744" cy="57638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118989</xdr:colOff>
      <xdr:row>217</xdr:row>
      <xdr:rowOff>146540</xdr:rowOff>
    </xdr:from>
    <xdr:ext cx="576385" cy="247744"/>
    <xdr:pic>
      <xdr:nvPicPr>
        <xdr:cNvPr id="367" name="image837.png" title="Imagen">
          <a:extLst>
            <a:ext uri="{FF2B5EF4-FFF2-40B4-BE49-F238E27FC236}">
              <a16:creationId xmlns:a16="http://schemas.microsoft.com/office/drawing/2014/main" xmlns="" id="{B0411F79-D342-49C0-B94A-74EBBD7E961D}"/>
            </a:ext>
          </a:extLst>
        </xdr:cNvPr>
        <xdr:cNvPicPr preferRelativeResize="0"/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97660" y="72048369"/>
          <a:ext cx="247744" cy="57638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185615</xdr:colOff>
      <xdr:row>299</xdr:row>
      <xdr:rowOff>48844</xdr:rowOff>
    </xdr:from>
    <xdr:ext cx="420264" cy="421607"/>
    <xdr:pic>
      <xdr:nvPicPr>
        <xdr:cNvPr id="368" name="Imagen 367">
          <a:extLst>
            <a:ext uri="{FF2B5EF4-FFF2-40B4-BE49-F238E27FC236}">
              <a16:creationId xmlns:a16="http://schemas.microsoft.com/office/drawing/2014/main" xmlns="" id="{BE19AD4B-6272-4E51-9502-EBC0B9C8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9965" y="112729594"/>
          <a:ext cx="420264" cy="421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195385</xdr:colOff>
      <xdr:row>191</xdr:row>
      <xdr:rowOff>48096</xdr:rowOff>
    </xdr:from>
    <xdr:ext cx="429846" cy="425122"/>
    <xdr:pic>
      <xdr:nvPicPr>
        <xdr:cNvPr id="369" name="Imagen 368">
          <a:extLst>
            <a:ext uri="{FF2B5EF4-FFF2-40B4-BE49-F238E27FC236}">
              <a16:creationId xmlns:a16="http://schemas.microsoft.com/office/drawing/2014/main" xmlns="" id="{ADE8E0E8-867C-4F0E-BC59-42B671D56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9735" y="59236446"/>
          <a:ext cx="429846" cy="425122"/>
        </a:xfrm>
        <a:prstGeom prst="rect">
          <a:avLst/>
        </a:prstGeom>
      </xdr:spPr>
    </xdr:pic>
    <xdr:clientData/>
  </xdr:oneCellAnchor>
  <xdr:oneCellAnchor>
    <xdr:from>
      <xdr:col>1</xdr:col>
      <xdr:colOff>244231</xdr:colOff>
      <xdr:row>193</xdr:row>
      <xdr:rowOff>36778</xdr:rowOff>
    </xdr:from>
    <xdr:ext cx="302846" cy="403795"/>
    <xdr:pic>
      <xdr:nvPicPr>
        <xdr:cNvPr id="370" name="Imagen 369">
          <a:extLst>
            <a:ext uri="{FF2B5EF4-FFF2-40B4-BE49-F238E27FC236}">
              <a16:creationId xmlns:a16="http://schemas.microsoft.com/office/drawing/2014/main" xmlns="" id="{47B80BB9-6860-4F38-A891-811A43E29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8581" y="60215728"/>
          <a:ext cx="302846" cy="403795"/>
        </a:xfrm>
        <a:prstGeom prst="rect">
          <a:avLst/>
        </a:prstGeom>
      </xdr:spPr>
    </xdr:pic>
    <xdr:clientData/>
  </xdr:oneCellAnchor>
  <xdr:oneCellAnchor>
    <xdr:from>
      <xdr:col>1</xdr:col>
      <xdr:colOff>246529</xdr:colOff>
      <xdr:row>185</xdr:row>
      <xdr:rowOff>67235</xdr:rowOff>
    </xdr:from>
    <xdr:ext cx="276412" cy="395649"/>
    <xdr:pic>
      <xdr:nvPicPr>
        <xdr:cNvPr id="371" name="Imagen 370">
          <a:extLst>
            <a:ext uri="{FF2B5EF4-FFF2-40B4-BE49-F238E27FC236}">
              <a16:creationId xmlns:a16="http://schemas.microsoft.com/office/drawing/2014/main" xmlns="" id="{0D3338A2-FD6F-4D9E-A81C-06B9254E1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0879" y="56283785"/>
          <a:ext cx="276412" cy="395649"/>
        </a:xfrm>
        <a:prstGeom prst="rect">
          <a:avLst/>
        </a:prstGeom>
      </xdr:spPr>
    </xdr:pic>
    <xdr:clientData/>
  </xdr:oneCellAnchor>
  <xdr:oneCellAnchor>
    <xdr:from>
      <xdr:col>1</xdr:col>
      <xdr:colOff>149412</xdr:colOff>
      <xdr:row>187</xdr:row>
      <xdr:rowOff>52295</xdr:rowOff>
    </xdr:from>
    <xdr:ext cx="395941" cy="395941"/>
    <xdr:pic>
      <xdr:nvPicPr>
        <xdr:cNvPr id="372" name="Imagen 371">
          <a:extLst>
            <a:ext uri="{FF2B5EF4-FFF2-40B4-BE49-F238E27FC236}">
              <a16:creationId xmlns:a16="http://schemas.microsoft.com/office/drawing/2014/main" xmlns="" id="{5EC44E5C-DD37-4FCB-BD08-39D0B1759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762" y="57259445"/>
          <a:ext cx="395941" cy="395941"/>
        </a:xfrm>
        <a:prstGeom prst="rect">
          <a:avLst/>
        </a:prstGeom>
      </xdr:spPr>
    </xdr:pic>
    <xdr:clientData/>
  </xdr:oneCellAnchor>
  <xdr:oneCellAnchor>
    <xdr:from>
      <xdr:col>1</xdr:col>
      <xdr:colOff>201706</xdr:colOff>
      <xdr:row>182</xdr:row>
      <xdr:rowOff>29883</xdr:rowOff>
    </xdr:from>
    <xdr:ext cx="313765" cy="434789"/>
    <xdr:pic>
      <xdr:nvPicPr>
        <xdr:cNvPr id="373" name="Imagen 372">
          <a:extLst>
            <a:ext uri="{FF2B5EF4-FFF2-40B4-BE49-F238E27FC236}">
              <a16:creationId xmlns:a16="http://schemas.microsoft.com/office/drawing/2014/main" xmlns="" id="{9BB7411E-3CFE-4AB6-8EC3-11E4973D3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6056" y="54760533"/>
          <a:ext cx="313765" cy="434789"/>
        </a:xfrm>
        <a:prstGeom prst="rect">
          <a:avLst/>
        </a:prstGeom>
      </xdr:spPr>
    </xdr:pic>
    <xdr:clientData/>
  </xdr:oneCellAnchor>
  <xdr:oneCellAnchor>
    <xdr:from>
      <xdr:col>1</xdr:col>
      <xdr:colOff>134471</xdr:colOff>
      <xdr:row>188</xdr:row>
      <xdr:rowOff>37353</xdr:rowOff>
    </xdr:from>
    <xdr:ext cx="425824" cy="425824"/>
    <xdr:pic>
      <xdr:nvPicPr>
        <xdr:cNvPr id="374" name="Imagen 373" descr="einhell-expert-cordless-drill-4513990-productimage-001">
          <a:extLst>
            <a:ext uri="{FF2B5EF4-FFF2-40B4-BE49-F238E27FC236}">
              <a16:creationId xmlns:a16="http://schemas.microsoft.com/office/drawing/2014/main" xmlns="" id="{EB64E76F-7543-4491-A29B-7D900010E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8821" y="57739803"/>
          <a:ext cx="425824" cy="425824"/>
        </a:xfrm>
        <a:prstGeom prst="rect">
          <a:avLst/>
        </a:prstGeom>
      </xdr:spPr>
    </xdr:pic>
    <xdr:clientData/>
  </xdr:oneCellAnchor>
  <xdr:oneCellAnchor>
    <xdr:from>
      <xdr:col>1</xdr:col>
      <xdr:colOff>179294</xdr:colOff>
      <xdr:row>194</xdr:row>
      <xdr:rowOff>37354</xdr:rowOff>
    </xdr:from>
    <xdr:ext cx="418353" cy="418353"/>
    <xdr:pic>
      <xdr:nvPicPr>
        <xdr:cNvPr id="375" name="Imagen 374">
          <a:extLst>
            <a:ext uri="{FF2B5EF4-FFF2-40B4-BE49-F238E27FC236}">
              <a16:creationId xmlns:a16="http://schemas.microsoft.com/office/drawing/2014/main" xmlns="" id="{FFA615B1-C78F-450B-AA06-FE4AC8B19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644" y="60711604"/>
          <a:ext cx="418353" cy="418353"/>
        </a:xfrm>
        <a:prstGeom prst="rect">
          <a:avLst/>
        </a:prstGeom>
      </xdr:spPr>
    </xdr:pic>
    <xdr:clientData/>
  </xdr:oneCellAnchor>
  <xdr:oneCellAnchor>
    <xdr:from>
      <xdr:col>1</xdr:col>
      <xdr:colOff>179294</xdr:colOff>
      <xdr:row>189</xdr:row>
      <xdr:rowOff>37353</xdr:rowOff>
    </xdr:from>
    <xdr:ext cx="433294" cy="423771"/>
    <xdr:pic>
      <xdr:nvPicPr>
        <xdr:cNvPr id="376" name="Imagen 375">
          <a:extLst>
            <a:ext uri="{FF2B5EF4-FFF2-40B4-BE49-F238E27FC236}">
              <a16:creationId xmlns:a16="http://schemas.microsoft.com/office/drawing/2014/main" xmlns="" id="{C9F5BF63-88EC-4161-A409-9D446EE11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644" y="58235103"/>
          <a:ext cx="433294" cy="423771"/>
        </a:xfrm>
        <a:prstGeom prst="rect">
          <a:avLst/>
        </a:prstGeom>
      </xdr:spPr>
    </xdr:pic>
    <xdr:clientData/>
  </xdr:oneCellAnchor>
  <xdr:oneCellAnchor>
    <xdr:from>
      <xdr:col>1</xdr:col>
      <xdr:colOff>186764</xdr:colOff>
      <xdr:row>195</xdr:row>
      <xdr:rowOff>34794</xdr:rowOff>
    </xdr:from>
    <xdr:ext cx="416003" cy="416003"/>
    <xdr:pic>
      <xdr:nvPicPr>
        <xdr:cNvPr id="377" name="Imagen 376">
          <a:extLst>
            <a:ext uri="{FF2B5EF4-FFF2-40B4-BE49-F238E27FC236}">
              <a16:creationId xmlns:a16="http://schemas.microsoft.com/office/drawing/2014/main" xmlns="" id="{584831AC-E4F3-40E3-AA0D-39B075431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1114" y="61204344"/>
          <a:ext cx="416003" cy="416003"/>
        </a:xfrm>
        <a:prstGeom prst="rect">
          <a:avLst/>
        </a:prstGeom>
      </xdr:spPr>
    </xdr:pic>
    <xdr:clientData/>
  </xdr:oneCellAnchor>
  <xdr:oneCellAnchor>
    <xdr:from>
      <xdr:col>1</xdr:col>
      <xdr:colOff>149412</xdr:colOff>
      <xdr:row>190</xdr:row>
      <xdr:rowOff>59765</xdr:rowOff>
    </xdr:from>
    <xdr:ext cx="418353" cy="376518"/>
    <xdr:pic>
      <xdr:nvPicPr>
        <xdr:cNvPr id="378" name="Imagen 377">
          <a:extLst>
            <a:ext uri="{FF2B5EF4-FFF2-40B4-BE49-F238E27FC236}">
              <a16:creationId xmlns:a16="http://schemas.microsoft.com/office/drawing/2014/main" xmlns="" id="{94613A25-1C94-4FD5-BFF6-3B3B1C645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762" y="58752815"/>
          <a:ext cx="418353" cy="376518"/>
        </a:xfrm>
        <a:prstGeom prst="rect">
          <a:avLst/>
        </a:prstGeom>
      </xdr:spPr>
    </xdr:pic>
    <xdr:clientData/>
  </xdr:oneCellAnchor>
  <xdr:oneCellAnchor>
    <xdr:from>
      <xdr:col>1</xdr:col>
      <xdr:colOff>59764</xdr:colOff>
      <xdr:row>186</xdr:row>
      <xdr:rowOff>52294</xdr:rowOff>
    </xdr:from>
    <xdr:ext cx="575235" cy="383490"/>
    <xdr:pic>
      <xdr:nvPicPr>
        <xdr:cNvPr id="379" name="Imagen 378">
          <a:extLst>
            <a:ext uri="{FF2B5EF4-FFF2-40B4-BE49-F238E27FC236}">
              <a16:creationId xmlns:a16="http://schemas.microsoft.com/office/drawing/2014/main" xmlns="" id="{9BCB5744-6327-4D4C-B640-C57A47402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114" y="56764144"/>
          <a:ext cx="575235" cy="383490"/>
        </a:xfrm>
        <a:prstGeom prst="rect">
          <a:avLst/>
        </a:prstGeom>
      </xdr:spPr>
    </xdr:pic>
    <xdr:clientData/>
  </xdr:oneCellAnchor>
  <xdr:oneCellAnchor>
    <xdr:from>
      <xdr:col>1</xdr:col>
      <xdr:colOff>171824</xdr:colOff>
      <xdr:row>192</xdr:row>
      <xdr:rowOff>30065</xdr:rowOff>
    </xdr:from>
    <xdr:ext cx="366059" cy="437485"/>
    <xdr:pic>
      <xdr:nvPicPr>
        <xdr:cNvPr id="380" name="Imagen 379">
          <a:extLst>
            <a:ext uri="{FF2B5EF4-FFF2-40B4-BE49-F238E27FC236}">
              <a16:creationId xmlns:a16="http://schemas.microsoft.com/office/drawing/2014/main" xmlns="" id="{37311BCB-7112-4A38-A900-977952CB9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174" y="59713715"/>
          <a:ext cx="366059" cy="437485"/>
        </a:xfrm>
        <a:prstGeom prst="rect">
          <a:avLst/>
        </a:prstGeom>
      </xdr:spPr>
    </xdr:pic>
    <xdr:clientData/>
  </xdr:oneCellAnchor>
  <xdr:oneCellAnchor>
    <xdr:from>
      <xdr:col>1</xdr:col>
      <xdr:colOff>97117</xdr:colOff>
      <xdr:row>196</xdr:row>
      <xdr:rowOff>52294</xdr:rowOff>
    </xdr:from>
    <xdr:ext cx="564206" cy="388470"/>
    <xdr:pic>
      <xdr:nvPicPr>
        <xdr:cNvPr id="381" name="Imagen 380">
          <a:extLst>
            <a:ext uri="{FF2B5EF4-FFF2-40B4-BE49-F238E27FC236}">
              <a16:creationId xmlns:a16="http://schemas.microsoft.com/office/drawing/2014/main" xmlns="" id="{FF9DD284-7EC0-4603-B000-5F26E6F464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11467" y="61717144"/>
          <a:ext cx="564206" cy="388470"/>
        </a:xfrm>
        <a:prstGeom prst="rect">
          <a:avLst/>
        </a:prstGeom>
      </xdr:spPr>
    </xdr:pic>
    <xdr:clientData/>
  </xdr:oneCellAnchor>
  <xdr:oneCellAnchor>
    <xdr:from>
      <xdr:col>1</xdr:col>
      <xdr:colOff>171823</xdr:colOff>
      <xdr:row>197</xdr:row>
      <xdr:rowOff>37353</xdr:rowOff>
    </xdr:from>
    <xdr:ext cx="424628" cy="433294"/>
    <xdr:pic>
      <xdr:nvPicPr>
        <xdr:cNvPr id="382" name="Imagen 381">
          <a:extLst>
            <a:ext uri="{FF2B5EF4-FFF2-40B4-BE49-F238E27FC236}">
              <a16:creationId xmlns:a16="http://schemas.microsoft.com/office/drawing/2014/main" xmlns="" id="{793BF67E-127B-4BD7-B634-6E067F7F8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173" y="62197503"/>
          <a:ext cx="424628" cy="433294"/>
        </a:xfrm>
        <a:prstGeom prst="rect">
          <a:avLst/>
        </a:prstGeom>
      </xdr:spPr>
    </xdr:pic>
    <xdr:clientData/>
  </xdr:oneCellAnchor>
  <xdr:oneCellAnchor>
    <xdr:from>
      <xdr:col>1</xdr:col>
      <xdr:colOff>82175</xdr:colOff>
      <xdr:row>199</xdr:row>
      <xdr:rowOff>152549</xdr:rowOff>
    </xdr:from>
    <xdr:ext cx="643594" cy="214481"/>
    <xdr:pic>
      <xdr:nvPicPr>
        <xdr:cNvPr id="383" name="Imagen 382">
          <a:extLst>
            <a:ext uri="{FF2B5EF4-FFF2-40B4-BE49-F238E27FC236}">
              <a16:creationId xmlns:a16="http://schemas.microsoft.com/office/drawing/2014/main" xmlns="" id="{1FFEBDDA-60FF-4B7F-B5B1-4A894BEAF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596525" y="63303299"/>
          <a:ext cx="643594" cy="214481"/>
        </a:xfrm>
        <a:prstGeom prst="rect">
          <a:avLst/>
        </a:prstGeom>
      </xdr:spPr>
    </xdr:pic>
    <xdr:clientData/>
  </xdr:oneCellAnchor>
  <xdr:oneCellAnchor>
    <xdr:from>
      <xdr:col>1</xdr:col>
      <xdr:colOff>284416</xdr:colOff>
      <xdr:row>198</xdr:row>
      <xdr:rowOff>67235</xdr:rowOff>
    </xdr:from>
    <xdr:ext cx="223584" cy="368256"/>
    <xdr:pic>
      <xdr:nvPicPr>
        <xdr:cNvPr id="384" name="Imagen 383">
          <a:extLst>
            <a:ext uri="{FF2B5EF4-FFF2-40B4-BE49-F238E27FC236}">
              <a16:creationId xmlns:a16="http://schemas.microsoft.com/office/drawing/2014/main" xmlns="" id="{752C99D4-EB7D-4157-9906-30B70F80C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8766" y="62722685"/>
          <a:ext cx="223584" cy="368256"/>
        </a:xfrm>
        <a:prstGeom prst="rect">
          <a:avLst/>
        </a:prstGeom>
      </xdr:spPr>
    </xdr:pic>
    <xdr:clientData/>
  </xdr:oneCellAnchor>
  <xdr:oneCellAnchor>
    <xdr:from>
      <xdr:col>1</xdr:col>
      <xdr:colOff>186764</xdr:colOff>
      <xdr:row>200</xdr:row>
      <xdr:rowOff>74706</xdr:rowOff>
    </xdr:from>
    <xdr:ext cx="373529" cy="361215"/>
    <xdr:pic>
      <xdr:nvPicPr>
        <xdr:cNvPr id="385" name="Imagen 384">
          <a:extLst>
            <a:ext uri="{FF2B5EF4-FFF2-40B4-BE49-F238E27FC236}">
              <a16:creationId xmlns:a16="http://schemas.microsoft.com/office/drawing/2014/main" xmlns="" id="{18B8D5A0-6282-4B13-897E-51404829D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114" y="63720756"/>
          <a:ext cx="373529" cy="361215"/>
        </a:xfrm>
        <a:prstGeom prst="rect">
          <a:avLst/>
        </a:prstGeom>
      </xdr:spPr>
    </xdr:pic>
    <xdr:clientData/>
  </xdr:oneCellAnchor>
  <xdr:oneCellAnchor>
    <xdr:from>
      <xdr:col>1</xdr:col>
      <xdr:colOff>156882</xdr:colOff>
      <xdr:row>201</xdr:row>
      <xdr:rowOff>67235</xdr:rowOff>
    </xdr:from>
    <xdr:ext cx="451184" cy="381000"/>
    <xdr:pic>
      <xdr:nvPicPr>
        <xdr:cNvPr id="386" name="Imagen 385">
          <a:extLst>
            <a:ext uri="{FF2B5EF4-FFF2-40B4-BE49-F238E27FC236}">
              <a16:creationId xmlns:a16="http://schemas.microsoft.com/office/drawing/2014/main" xmlns="" id="{637C9B2A-4823-40BF-8A31-FD2A91BA6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232" y="64208585"/>
          <a:ext cx="451184" cy="381000"/>
        </a:xfrm>
        <a:prstGeom prst="rect">
          <a:avLst/>
        </a:prstGeom>
      </xdr:spPr>
    </xdr:pic>
    <xdr:clientData/>
  </xdr:oneCellAnchor>
  <xdr:oneCellAnchor>
    <xdr:from>
      <xdr:col>1</xdr:col>
      <xdr:colOff>37353</xdr:colOff>
      <xdr:row>202</xdr:row>
      <xdr:rowOff>52737</xdr:rowOff>
    </xdr:from>
    <xdr:ext cx="657412" cy="390542"/>
    <xdr:pic>
      <xdr:nvPicPr>
        <xdr:cNvPr id="387" name="Imagen 386">
          <a:extLst>
            <a:ext uri="{FF2B5EF4-FFF2-40B4-BE49-F238E27FC236}">
              <a16:creationId xmlns:a16="http://schemas.microsoft.com/office/drawing/2014/main" xmlns="" id="{09E5B786-4AA3-4AA2-A755-97F06BC41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551703" y="64689387"/>
          <a:ext cx="657412" cy="390542"/>
        </a:xfrm>
        <a:prstGeom prst="rect">
          <a:avLst/>
        </a:prstGeom>
      </xdr:spPr>
    </xdr:pic>
    <xdr:clientData/>
  </xdr:oneCellAnchor>
  <xdr:oneCellAnchor>
    <xdr:from>
      <xdr:col>1</xdr:col>
      <xdr:colOff>67236</xdr:colOff>
      <xdr:row>204</xdr:row>
      <xdr:rowOff>52294</xdr:rowOff>
    </xdr:from>
    <xdr:ext cx="605118" cy="397109"/>
    <xdr:pic>
      <xdr:nvPicPr>
        <xdr:cNvPr id="388" name="Imagen 387">
          <a:extLst>
            <a:ext uri="{FF2B5EF4-FFF2-40B4-BE49-F238E27FC236}">
              <a16:creationId xmlns:a16="http://schemas.microsoft.com/office/drawing/2014/main" xmlns="" id="{60C7C4D6-55C4-43AB-88D4-7A7D8A2B6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581586" y="65679544"/>
          <a:ext cx="605118" cy="397109"/>
        </a:xfrm>
        <a:prstGeom prst="rect">
          <a:avLst/>
        </a:prstGeom>
      </xdr:spPr>
    </xdr:pic>
    <xdr:clientData/>
  </xdr:oneCellAnchor>
  <xdr:oneCellAnchor>
    <xdr:from>
      <xdr:col>1</xdr:col>
      <xdr:colOff>59764</xdr:colOff>
      <xdr:row>203</xdr:row>
      <xdr:rowOff>52294</xdr:rowOff>
    </xdr:from>
    <xdr:ext cx="620059" cy="411126"/>
    <xdr:pic>
      <xdr:nvPicPr>
        <xdr:cNvPr id="389" name="Imagen 388">
          <a:extLst>
            <a:ext uri="{FF2B5EF4-FFF2-40B4-BE49-F238E27FC236}">
              <a16:creationId xmlns:a16="http://schemas.microsoft.com/office/drawing/2014/main" xmlns="" id="{AFD86F53-3AFA-41B4-B5B5-9A037DA18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574114" y="65184244"/>
          <a:ext cx="620059" cy="411126"/>
        </a:xfrm>
        <a:prstGeom prst="rect">
          <a:avLst/>
        </a:prstGeom>
      </xdr:spPr>
    </xdr:pic>
    <xdr:clientData/>
  </xdr:oneCellAnchor>
  <xdr:oneCellAnchor>
    <xdr:from>
      <xdr:col>1</xdr:col>
      <xdr:colOff>59765</xdr:colOff>
      <xdr:row>212</xdr:row>
      <xdr:rowOff>59765</xdr:rowOff>
    </xdr:from>
    <xdr:ext cx="597647" cy="369455"/>
    <xdr:pic>
      <xdr:nvPicPr>
        <xdr:cNvPr id="390" name="Imagen 389">
          <a:extLst>
            <a:ext uri="{FF2B5EF4-FFF2-40B4-BE49-F238E27FC236}">
              <a16:creationId xmlns:a16="http://schemas.microsoft.com/office/drawing/2014/main" xmlns="" id="{15340F13-DD71-4FC3-BFA3-5F7A32C54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115" y="69649415"/>
          <a:ext cx="597647" cy="369455"/>
        </a:xfrm>
        <a:prstGeom prst="rect">
          <a:avLst/>
        </a:prstGeom>
      </xdr:spPr>
    </xdr:pic>
    <xdr:clientData/>
  </xdr:oneCellAnchor>
  <xdr:oneCellAnchor>
    <xdr:from>
      <xdr:col>1</xdr:col>
      <xdr:colOff>59765</xdr:colOff>
      <xdr:row>213</xdr:row>
      <xdr:rowOff>89647</xdr:rowOff>
    </xdr:from>
    <xdr:ext cx="623406" cy="328705"/>
    <xdr:pic>
      <xdr:nvPicPr>
        <xdr:cNvPr id="391" name="Imagen 390">
          <a:extLst>
            <a:ext uri="{FF2B5EF4-FFF2-40B4-BE49-F238E27FC236}">
              <a16:creationId xmlns:a16="http://schemas.microsoft.com/office/drawing/2014/main" xmlns="" id="{55C62489-7A0F-4F76-88ED-82189970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115" y="70174597"/>
          <a:ext cx="623406" cy="328705"/>
        </a:xfrm>
        <a:prstGeom prst="rect">
          <a:avLst/>
        </a:prstGeom>
      </xdr:spPr>
    </xdr:pic>
    <xdr:clientData/>
  </xdr:oneCellAnchor>
  <xdr:oneCellAnchor>
    <xdr:from>
      <xdr:col>1</xdr:col>
      <xdr:colOff>209176</xdr:colOff>
      <xdr:row>210</xdr:row>
      <xdr:rowOff>37353</xdr:rowOff>
    </xdr:from>
    <xdr:ext cx="347549" cy="395942"/>
    <xdr:pic>
      <xdr:nvPicPr>
        <xdr:cNvPr id="392" name="Imagen 391">
          <a:extLst>
            <a:ext uri="{FF2B5EF4-FFF2-40B4-BE49-F238E27FC236}">
              <a16:creationId xmlns:a16="http://schemas.microsoft.com/office/drawing/2014/main" xmlns="" id="{9F384717-2F63-4788-BA83-B44B449E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526" y="68636403"/>
          <a:ext cx="347549" cy="395942"/>
        </a:xfrm>
        <a:prstGeom prst="rect">
          <a:avLst/>
        </a:prstGeom>
      </xdr:spPr>
    </xdr:pic>
    <xdr:clientData/>
  </xdr:oneCellAnchor>
  <xdr:oneCellAnchor>
    <xdr:from>
      <xdr:col>1</xdr:col>
      <xdr:colOff>119529</xdr:colOff>
      <xdr:row>211</xdr:row>
      <xdr:rowOff>29881</xdr:rowOff>
    </xdr:from>
    <xdr:ext cx="539289" cy="440765"/>
    <xdr:pic>
      <xdr:nvPicPr>
        <xdr:cNvPr id="393" name="Imagen 392">
          <a:extLst>
            <a:ext uri="{FF2B5EF4-FFF2-40B4-BE49-F238E27FC236}">
              <a16:creationId xmlns:a16="http://schemas.microsoft.com/office/drawing/2014/main" xmlns="" id="{A0D59F0F-9559-444F-B986-D68855552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879" y="69124231"/>
          <a:ext cx="539289" cy="440765"/>
        </a:xfrm>
        <a:prstGeom prst="rect">
          <a:avLst/>
        </a:prstGeom>
      </xdr:spPr>
    </xdr:pic>
    <xdr:clientData/>
  </xdr:oneCellAnchor>
  <xdr:oneCellAnchor>
    <xdr:from>
      <xdr:col>1</xdr:col>
      <xdr:colOff>194234</xdr:colOff>
      <xdr:row>205</xdr:row>
      <xdr:rowOff>44824</xdr:rowOff>
    </xdr:from>
    <xdr:ext cx="408641" cy="408641"/>
    <xdr:pic>
      <xdr:nvPicPr>
        <xdr:cNvPr id="394" name="Imagen 393">
          <a:extLst>
            <a:ext uri="{FF2B5EF4-FFF2-40B4-BE49-F238E27FC236}">
              <a16:creationId xmlns:a16="http://schemas.microsoft.com/office/drawing/2014/main" xmlns="" id="{701412C4-5053-45CF-9CF5-E526F6777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708584" y="66167374"/>
          <a:ext cx="408641" cy="408641"/>
        </a:xfrm>
        <a:prstGeom prst="rect">
          <a:avLst/>
        </a:prstGeom>
      </xdr:spPr>
    </xdr:pic>
    <xdr:clientData/>
  </xdr:oneCellAnchor>
  <xdr:oneCellAnchor>
    <xdr:from>
      <xdr:col>1</xdr:col>
      <xdr:colOff>171823</xdr:colOff>
      <xdr:row>208</xdr:row>
      <xdr:rowOff>29882</xdr:rowOff>
    </xdr:from>
    <xdr:ext cx="447899" cy="410883"/>
    <xdr:pic>
      <xdr:nvPicPr>
        <xdr:cNvPr id="395" name="Imagen 394">
          <a:extLst>
            <a:ext uri="{FF2B5EF4-FFF2-40B4-BE49-F238E27FC236}">
              <a16:creationId xmlns:a16="http://schemas.microsoft.com/office/drawing/2014/main" xmlns="" id="{05C305C0-18F9-4E22-8187-30D1848E9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173" y="67638332"/>
          <a:ext cx="447899" cy="410883"/>
        </a:xfrm>
        <a:prstGeom prst="rect">
          <a:avLst/>
        </a:prstGeom>
      </xdr:spPr>
    </xdr:pic>
    <xdr:clientData/>
  </xdr:oneCellAnchor>
  <xdr:oneCellAnchor>
    <xdr:from>
      <xdr:col>1</xdr:col>
      <xdr:colOff>149412</xdr:colOff>
      <xdr:row>209</xdr:row>
      <xdr:rowOff>37353</xdr:rowOff>
    </xdr:from>
    <xdr:ext cx="425824" cy="425824"/>
    <xdr:pic>
      <xdr:nvPicPr>
        <xdr:cNvPr id="396" name="Imagen 395">
          <a:extLst>
            <a:ext uri="{FF2B5EF4-FFF2-40B4-BE49-F238E27FC236}">
              <a16:creationId xmlns:a16="http://schemas.microsoft.com/office/drawing/2014/main" xmlns="" id="{F0019B91-F966-429E-AA30-F4BC0E951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762" y="68141103"/>
          <a:ext cx="425824" cy="425824"/>
        </a:xfrm>
        <a:prstGeom prst="rect">
          <a:avLst/>
        </a:prstGeom>
      </xdr:spPr>
    </xdr:pic>
    <xdr:clientData/>
  </xdr:oneCellAnchor>
  <xdr:oneCellAnchor>
    <xdr:from>
      <xdr:col>1</xdr:col>
      <xdr:colOff>119530</xdr:colOff>
      <xdr:row>207</xdr:row>
      <xdr:rowOff>37353</xdr:rowOff>
    </xdr:from>
    <xdr:ext cx="470647" cy="434092"/>
    <xdr:pic>
      <xdr:nvPicPr>
        <xdr:cNvPr id="397" name="Imagen 396">
          <a:extLst>
            <a:ext uri="{FF2B5EF4-FFF2-40B4-BE49-F238E27FC236}">
              <a16:creationId xmlns:a16="http://schemas.microsoft.com/office/drawing/2014/main" xmlns="" id="{49737A25-0104-4720-89AE-23CDBCEB9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880" y="67150503"/>
          <a:ext cx="470647" cy="434092"/>
        </a:xfrm>
        <a:prstGeom prst="rect">
          <a:avLst/>
        </a:prstGeom>
      </xdr:spPr>
    </xdr:pic>
    <xdr:clientData/>
  </xdr:oneCellAnchor>
  <xdr:oneCellAnchor>
    <xdr:from>
      <xdr:col>1</xdr:col>
      <xdr:colOff>52297</xdr:colOff>
      <xdr:row>214</xdr:row>
      <xdr:rowOff>52297</xdr:rowOff>
    </xdr:from>
    <xdr:ext cx="642471" cy="364924"/>
    <xdr:pic>
      <xdr:nvPicPr>
        <xdr:cNvPr id="398" name="Imagen 397">
          <a:extLst>
            <a:ext uri="{FF2B5EF4-FFF2-40B4-BE49-F238E27FC236}">
              <a16:creationId xmlns:a16="http://schemas.microsoft.com/office/drawing/2014/main" xmlns="" id="{F188A28E-25B9-4FC1-B8FA-879243833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647" y="70632547"/>
          <a:ext cx="642471" cy="364924"/>
        </a:xfrm>
        <a:prstGeom prst="rect">
          <a:avLst/>
        </a:prstGeom>
      </xdr:spPr>
    </xdr:pic>
    <xdr:clientData/>
  </xdr:oneCellAnchor>
  <xdr:oneCellAnchor>
    <xdr:from>
      <xdr:col>1</xdr:col>
      <xdr:colOff>141942</xdr:colOff>
      <xdr:row>219</xdr:row>
      <xdr:rowOff>52294</xdr:rowOff>
    </xdr:from>
    <xdr:ext cx="515471" cy="379821"/>
    <xdr:pic>
      <xdr:nvPicPr>
        <xdr:cNvPr id="399" name="Imagen 398">
          <a:extLst>
            <a:ext uri="{FF2B5EF4-FFF2-40B4-BE49-F238E27FC236}">
              <a16:creationId xmlns:a16="http://schemas.microsoft.com/office/drawing/2014/main" xmlns="" id="{495CD5B0-08B1-4F28-97F9-10B59B485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656292" y="73109044"/>
          <a:ext cx="515471" cy="379821"/>
        </a:xfrm>
        <a:prstGeom prst="rect">
          <a:avLst/>
        </a:prstGeom>
      </xdr:spPr>
    </xdr:pic>
    <xdr:clientData/>
  </xdr:oneCellAnchor>
  <xdr:oneCellAnchor>
    <xdr:from>
      <xdr:col>1</xdr:col>
      <xdr:colOff>119529</xdr:colOff>
      <xdr:row>218</xdr:row>
      <xdr:rowOff>37352</xdr:rowOff>
    </xdr:from>
    <xdr:ext cx="471163" cy="426992"/>
    <xdr:pic>
      <xdr:nvPicPr>
        <xdr:cNvPr id="400" name="Imagen 399">
          <a:extLst>
            <a:ext uri="{FF2B5EF4-FFF2-40B4-BE49-F238E27FC236}">
              <a16:creationId xmlns:a16="http://schemas.microsoft.com/office/drawing/2014/main" xmlns="" id="{DACD14FD-D36D-4378-A501-867163341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879" y="72598802"/>
          <a:ext cx="471163" cy="426992"/>
        </a:xfrm>
        <a:prstGeom prst="rect">
          <a:avLst/>
        </a:prstGeom>
      </xdr:spPr>
    </xdr:pic>
    <xdr:clientData/>
  </xdr:oneCellAnchor>
  <xdr:oneCellAnchor>
    <xdr:from>
      <xdr:col>1</xdr:col>
      <xdr:colOff>104588</xdr:colOff>
      <xdr:row>221</xdr:row>
      <xdr:rowOff>77664</xdr:rowOff>
    </xdr:from>
    <xdr:ext cx="509096" cy="378042"/>
    <xdr:pic>
      <xdr:nvPicPr>
        <xdr:cNvPr id="401" name="Imagen 400">
          <a:extLst>
            <a:ext uri="{FF2B5EF4-FFF2-40B4-BE49-F238E27FC236}">
              <a16:creationId xmlns:a16="http://schemas.microsoft.com/office/drawing/2014/main" xmlns="" id="{8D5F3E1C-9D58-49CE-BF60-56A60CE8B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8938" y="74125014"/>
          <a:ext cx="509096" cy="378042"/>
        </a:xfrm>
        <a:prstGeom prst="rect">
          <a:avLst/>
        </a:prstGeom>
      </xdr:spPr>
    </xdr:pic>
    <xdr:clientData/>
  </xdr:oneCellAnchor>
  <xdr:oneCellAnchor>
    <xdr:from>
      <xdr:col>1</xdr:col>
      <xdr:colOff>201706</xdr:colOff>
      <xdr:row>222</xdr:row>
      <xdr:rowOff>37353</xdr:rowOff>
    </xdr:from>
    <xdr:ext cx="412904" cy="433294"/>
    <xdr:pic>
      <xdr:nvPicPr>
        <xdr:cNvPr id="402" name="Imagen 401">
          <a:extLst>
            <a:ext uri="{FF2B5EF4-FFF2-40B4-BE49-F238E27FC236}">
              <a16:creationId xmlns:a16="http://schemas.microsoft.com/office/drawing/2014/main" xmlns="" id="{0C53E1F8-9893-4B4A-9A4F-F4F93DAB7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6056" y="74580003"/>
          <a:ext cx="412904" cy="433294"/>
        </a:xfrm>
        <a:prstGeom prst="rect">
          <a:avLst/>
        </a:prstGeom>
      </xdr:spPr>
    </xdr:pic>
    <xdr:clientData/>
  </xdr:oneCellAnchor>
  <xdr:oneCellAnchor>
    <xdr:from>
      <xdr:col>1</xdr:col>
      <xdr:colOff>82179</xdr:colOff>
      <xdr:row>128</xdr:row>
      <xdr:rowOff>37354</xdr:rowOff>
    </xdr:from>
    <xdr:ext cx="624812" cy="418352"/>
    <xdr:pic>
      <xdr:nvPicPr>
        <xdr:cNvPr id="403" name="Imagen 402">
          <a:extLst>
            <a:ext uri="{FF2B5EF4-FFF2-40B4-BE49-F238E27FC236}">
              <a16:creationId xmlns:a16="http://schemas.microsoft.com/office/drawing/2014/main" xmlns="" id="{C69E9FA8-86EF-4D35-AF53-73DFE411F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529" y="29983954"/>
          <a:ext cx="624812" cy="418352"/>
        </a:xfrm>
        <a:prstGeom prst="rect">
          <a:avLst/>
        </a:prstGeom>
      </xdr:spPr>
    </xdr:pic>
    <xdr:clientData/>
  </xdr:oneCellAnchor>
  <xdr:oneCellAnchor>
    <xdr:from>
      <xdr:col>1</xdr:col>
      <xdr:colOff>82176</xdr:colOff>
      <xdr:row>226</xdr:row>
      <xdr:rowOff>59764</xdr:rowOff>
    </xdr:from>
    <xdr:ext cx="590176" cy="357431"/>
    <xdr:pic>
      <xdr:nvPicPr>
        <xdr:cNvPr id="404" name="Imagen 403">
          <a:extLst>
            <a:ext uri="{FF2B5EF4-FFF2-40B4-BE49-F238E27FC236}">
              <a16:creationId xmlns:a16="http://schemas.microsoft.com/office/drawing/2014/main" xmlns="" id="{3ABDC61B-F35E-41F0-8B46-E5BFA44EA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596526" y="76583614"/>
          <a:ext cx="590176" cy="357431"/>
        </a:xfrm>
        <a:prstGeom prst="rect">
          <a:avLst/>
        </a:prstGeom>
      </xdr:spPr>
    </xdr:pic>
    <xdr:clientData/>
  </xdr:oneCellAnchor>
  <xdr:oneCellAnchor>
    <xdr:from>
      <xdr:col>1</xdr:col>
      <xdr:colOff>156882</xdr:colOff>
      <xdr:row>223</xdr:row>
      <xdr:rowOff>29883</xdr:rowOff>
    </xdr:from>
    <xdr:ext cx="433294" cy="403751"/>
    <xdr:pic>
      <xdr:nvPicPr>
        <xdr:cNvPr id="405" name="Imagen 404">
          <a:extLst>
            <a:ext uri="{FF2B5EF4-FFF2-40B4-BE49-F238E27FC236}">
              <a16:creationId xmlns:a16="http://schemas.microsoft.com/office/drawing/2014/main" xmlns="" id="{BFD46879-B8E7-40C3-9935-60717D64D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232" y="75067833"/>
          <a:ext cx="433294" cy="403751"/>
        </a:xfrm>
        <a:prstGeom prst="rect">
          <a:avLst/>
        </a:prstGeom>
      </xdr:spPr>
    </xdr:pic>
    <xdr:clientData/>
  </xdr:oneCellAnchor>
  <xdr:oneCellAnchor>
    <xdr:from>
      <xdr:col>1</xdr:col>
      <xdr:colOff>231589</xdr:colOff>
      <xdr:row>224</xdr:row>
      <xdr:rowOff>29883</xdr:rowOff>
    </xdr:from>
    <xdr:ext cx="276412" cy="439007"/>
    <xdr:pic>
      <xdr:nvPicPr>
        <xdr:cNvPr id="406" name="Imagen 405">
          <a:extLst>
            <a:ext uri="{FF2B5EF4-FFF2-40B4-BE49-F238E27FC236}">
              <a16:creationId xmlns:a16="http://schemas.microsoft.com/office/drawing/2014/main" xmlns="" id="{6FE4C7B6-14B8-4A53-91F5-8B9BE3D89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939" y="75563133"/>
          <a:ext cx="276412" cy="439007"/>
        </a:xfrm>
        <a:prstGeom prst="rect">
          <a:avLst/>
        </a:prstGeom>
      </xdr:spPr>
    </xdr:pic>
    <xdr:clientData/>
  </xdr:oneCellAnchor>
  <xdr:oneCellAnchor>
    <xdr:from>
      <xdr:col>1</xdr:col>
      <xdr:colOff>194235</xdr:colOff>
      <xdr:row>225</xdr:row>
      <xdr:rowOff>37352</xdr:rowOff>
    </xdr:from>
    <xdr:ext cx="357123" cy="395941"/>
    <xdr:pic>
      <xdr:nvPicPr>
        <xdr:cNvPr id="407" name="Imagen 406">
          <a:extLst>
            <a:ext uri="{FF2B5EF4-FFF2-40B4-BE49-F238E27FC236}">
              <a16:creationId xmlns:a16="http://schemas.microsoft.com/office/drawing/2014/main" xmlns="" id="{050EBEDA-8C83-46FB-8C36-14D556701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708585" y="76065902"/>
          <a:ext cx="357123" cy="395941"/>
        </a:xfrm>
        <a:prstGeom prst="rect">
          <a:avLst/>
        </a:prstGeom>
      </xdr:spPr>
    </xdr:pic>
    <xdr:clientData/>
  </xdr:oneCellAnchor>
  <xdr:oneCellAnchor>
    <xdr:from>
      <xdr:col>1</xdr:col>
      <xdr:colOff>97118</xdr:colOff>
      <xdr:row>227</xdr:row>
      <xdr:rowOff>29534</xdr:rowOff>
    </xdr:from>
    <xdr:ext cx="560294" cy="443023"/>
    <xdr:pic>
      <xdr:nvPicPr>
        <xdr:cNvPr id="408" name="Imagen 407">
          <a:extLst>
            <a:ext uri="{FF2B5EF4-FFF2-40B4-BE49-F238E27FC236}">
              <a16:creationId xmlns:a16="http://schemas.microsoft.com/office/drawing/2014/main" xmlns="" id="{478A0E42-CEB5-45E7-90EB-794282922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611468" y="77048684"/>
          <a:ext cx="560294" cy="443023"/>
        </a:xfrm>
        <a:prstGeom prst="rect">
          <a:avLst/>
        </a:prstGeom>
      </xdr:spPr>
    </xdr:pic>
    <xdr:clientData/>
  </xdr:oneCellAnchor>
  <xdr:oneCellAnchor>
    <xdr:from>
      <xdr:col>1</xdr:col>
      <xdr:colOff>110618</xdr:colOff>
      <xdr:row>229</xdr:row>
      <xdr:rowOff>37354</xdr:rowOff>
    </xdr:from>
    <xdr:ext cx="579735" cy="425823"/>
    <xdr:pic>
      <xdr:nvPicPr>
        <xdr:cNvPr id="409" name="Imagen 408">
          <a:extLst>
            <a:ext uri="{FF2B5EF4-FFF2-40B4-BE49-F238E27FC236}">
              <a16:creationId xmlns:a16="http://schemas.microsoft.com/office/drawing/2014/main" xmlns="" id="{27583255-5FCF-45DC-813E-91844C58B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968" y="78047104"/>
          <a:ext cx="579735" cy="425823"/>
        </a:xfrm>
        <a:prstGeom prst="rect">
          <a:avLst/>
        </a:prstGeom>
      </xdr:spPr>
    </xdr:pic>
    <xdr:clientData/>
  </xdr:oneCellAnchor>
  <xdr:oneCellAnchor>
    <xdr:from>
      <xdr:col>1</xdr:col>
      <xdr:colOff>112059</xdr:colOff>
      <xdr:row>228</xdr:row>
      <xdr:rowOff>52295</xdr:rowOff>
    </xdr:from>
    <xdr:ext cx="478118" cy="382494"/>
    <xdr:pic>
      <xdr:nvPicPr>
        <xdr:cNvPr id="410" name="Imagen 409">
          <a:extLst>
            <a:ext uri="{FF2B5EF4-FFF2-40B4-BE49-F238E27FC236}">
              <a16:creationId xmlns:a16="http://schemas.microsoft.com/office/drawing/2014/main" xmlns="" id="{E0BFB691-8A8A-4CA2-B753-92AE203FF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6409" y="77566745"/>
          <a:ext cx="478118" cy="382494"/>
        </a:xfrm>
        <a:prstGeom prst="rect">
          <a:avLst/>
        </a:prstGeom>
      </xdr:spPr>
    </xdr:pic>
    <xdr:clientData/>
  </xdr:oneCellAnchor>
  <xdr:oneCellAnchor>
    <xdr:from>
      <xdr:col>1</xdr:col>
      <xdr:colOff>283882</xdr:colOff>
      <xdr:row>230</xdr:row>
      <xdr:rowOff>37353</xdr:rowOff>
    </xdr:from>
    <xdr:ext cx="216310" cy="419101"/>
    <xdr:pic>
      <xdr:nvPicPr>
        <xdr:cNvPr id="411" name="Imagen 410">
          <a:extLst>
            <a:ext uri="{FF2B5EF4-FFF2-40B4-BE49-F238E27FC236}">
              <a16:creationId xmlns:a16="http://schemas.microsoft.com/office/drawing/2014/main" xmlns="" id="{9A3F5EEC-D12A-4770-BBE0-C68A0164F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8232" y="78542403"/>
          <a:ext cx="216310" cy="419101"/>
        </a:xfrm>
        <a:prstGeom prst="rect">
          <a:avLst/>
        </a:prstGeom>
      </xdr:spPr>
    </xdr:pic>
    <xdr:clientData/>
  </xdr:oneCellAnchor>
  <xdr:oneCellAnchor>
    <xdr:from>
      <xdr:col>1</xdr:col>
      <xdr:colOff>141942</xdr:colOff>
      <xdr:row>231</xdr:row>
      <xdr:rowOff>52294</xdr:rowOff>
    </xdr:from>
    <xdr:ext cx="478118" cy="375232"/>
    <xdr:pic>
      <xdr:nvPicPr>
        <xdr:cNvPr id="412" name="Imagen 411">
          <a:extLst>
            <a:ext uri="{FF2B5EF4-FFF2-40B4-BE49-F238E27FC236}">
              <a16:creationId xmlns:a16="http://schemas.microsoft.com/office/drawing/2014/main" xmlns="" id="{24ED9989-E5A5-4103-9037-FE4A85AC4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6292" y="79052644"/>
          <a:ext cx="478118" cy="375232"/>
        </a:xfrm>
        <a:prstGeom prst="rect">
          <a:avLst/>
        </a:prstGeom>
      </xdr:spPr>
    </xdr:pic>
    <xdr:clientData/>
  </xdr:oneCellAnchor>
  <xdr:oneCellAnchor>
    <xdr:from>
      <xdr:col>1</xdr:col>
      <xdr:colOff>67234</xdr:colOff>
      <xdr:row>232</xdr:row>
      <xdr:rowOff>220427</xdr:rowOff>
    </xdr:from>
    <xdr:ext cx="642472" cy="58763"/>
    <xdr:pic>
      <xdr:nvPicPr>
        <xdr:cNvPr id="413" name="Imagen 412">
          <a:extLst>
            <a:ext uri="{FF2B5EF4-FFF2-40B4-BE49-F238E27FC236}">
              <a16:creationId xmlns:a16="http://schemas.microsoft.com/office/drawing/2014/main" xmlns="" id="{FDD097B9-8B12-4D10-8F56-9670BD335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581584" y="79716077"/>
          <a:ext cx="642472" cy="58763"/>
        </a:xfrm>
        <a:prstGeom prst="rect">
          <a:avLst/>
        </a:prstGeom>
      </xdr:spPr>
    </xdr:pic>
    <xdr:clientData/>
  </xdr:oneCellAnchor>
  <xdr:oneCellAnchor>
    <xdr:from>
      <xdr:col>1</xdr:col>
      <xdr:colOff>67234</xdr:colOff>
      <xdr:row>233</xdr:row>
      <xdr:rowOff>187768</xdr:rowOff>
    </xdr:from>
    <xdr:ext cx="642472" cy="58763"/>
    <xdr:pic>
      <xdr:nvPicPr>
        <xdr:cNvPr id="414" name="Imagen 413">
          <a:extLst>
            <a:ext uri="{FF2B5EF4-FFF2-40B4-BE49-F238E27FC236}">
              <a16:creationId xmlns:a16="http://schemas.microsoft.com/office/drawing/2014/main" xmlns="" id="{5DDFACD3-DB52-4C17-8AF2-70C06DB8A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581584" y="80178718"/>
          <a:ext cx="642472" cy="58763"/>
        </a:xfrm>
        <a:prstGeom prst="rect">
          <a:avLst/>
        </a:prstGeom>
      </xdr:spPr>
    </xdr:pic>
    <xdr:clientData/>
  </xdr:oneCellAnchor>
  <xdr:oneCellAnchor>
    <xdr:from>
      <xdr:col>1</xdr:col>
      <xdr:colOff>76574</xdr:colOff>
      <xdr:row>234</xdr:row>
      <xdr:rowOff>74706</xdr:rowOff>
    </xdr:from>
    <xdr:ext cx="664882" cy="338597"/>
    <xdr:pic>
      <xdr:nvPicPr>
        <xdr:cNvPr id="415" name="Imagen 414">
          <a:extLst>
            <a:ext uri="{FF2B5EF4-FFF2-40B4-BE49-F238E27FC236}">
              <a16:creationId xmlns:a16="http://schemas.microsoft.com/office/drawing/2014/main" xmlns="" id="{51961A0F-BFD6-4770-9EF8-3BB7FAAE2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590924" y="80560956"/>
          <a:ext cx="664882" cy="338597"/>
        </a:xfrm>
        <a:prstGeom prst="rect">
          <a:avLst/>
        </a:prstGeom>
      </xdr:spPr>
    </xdr:pic>
    <xdr:clientData/>
  </xdr:oneCellAnchor>
  <xdr:oneCellAnchor>
    <xdr:from>
      <xdr:col>1</xdr:col>
      <xdr:colOff>186765</xdr:colOff>
      <xdr:row>238</xdr:row>
      <xdr:rowOff>47626</xdr:rowOff>
    </xdr:from>
    <xdr:ext cx="403574" cy="411410"/>
    <xdr:pic>
      <xdr:nvPicPr>
        <xdr:cNvPr id="416" name="Imagen 415">
          <a:extLst>
            <a:ext uri="{FF2B5EF4-FFF2-40B4-BE49-F238E27FC236}">
              <a16:creationId xmlns:a16="http://schemas.microsoft.com/office/drawing/2014/main" xmlns="" id="{8DAA0837-99F6-42F1-803D-BD9377DBD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115" y="82515076"/>
          <a:ext cx="403574" cy="411410"/>
        </a:xfrm>
        <a:prstGeom prst="rect">
          <a:avLst/>
        </a:prstGeom>
      </xdr:spPr>
    </xdr:pic>
    <xdr:clientData/>
  </xdr:oneCellAnchor>
  <xdr:oneCellAnchor>
    <xdr:from>
      <xdr:col>1</xdr:col>
      <xdr:colOff>164353</xdr:colOff>
      <xdr:row>236</xdr:row>
      <xdr:rowOff>29883</xdr:rowOff>
    </xdr:from>
    <xdr:ext cx="425824" cy="433637"/>
    <xdr:pic>
      <xdr:nvPicPr>
        <xdr:cNvPr id="417" name="Imagen 416">
          <a:extLst>
            <a:ext uri="{FF2B5EF4-FFF2-40B4-BE49-F238E27FC236}">
              <a16:creationId xmlns:a16="http://schemas.microsoft.com/office/drawing/2014/main" xmlns="" id="{1AB3CF88-56BA-46A1-A76F-16B0BE8F9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8703" y="81506733"/>
          <a:ext cx="425824" cy="433637"/>
        </a:xfrm>
        <a:prstGeom prst="rect">
          <a:avLst/>
        </a:prstGeom>
      </xdr:spPr>
    </xdr:pic>
    <xdr:clientData/>
  </xdr:oneCellAnchor>
  <xdr:oneCellAnchor>
    <xdr:from>
      <xdr:col>1</xdr:col>
      <xdr:colOff>141941</xdr:colOff>
      <xdr:row>239</xdr:row>
      <xdr:rowOff>29882</xdr:rowOff>
    </xdr:from>
    <xdr:ext cx="433294" cy="442923"/>
    <xdr:pic>
      <xdr:nvPicPr>
        <xdr:cNvPr id="418" name="Imagen 417">
          <a:extLst>
            <a:ext uri="{FF2B5EF4-FFF2-40B4-BE49-F238E27FC236}">
              <a16:creationId xmlns:a16="http://schemas.microsoft.com/office/drawing/2014/main" xmlns="" id="{0832FDEA-D190-47DF-82BE-CAD889749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6291" y="82992632"/>
          <a:ext cx="433294" cy="442923"/>
        </a:xfrm>
        <a:prstGeom prst="rect">
          <a:avLst/>
        </a:prstGeom>
      </xdr:spPr>
    </xdr:pic>
    <xdr:clientData/>
  </xdr:oneCellAnchor>
  <xdr:oneCellAnchor>
    <xdr:from>
      <xdr:col>1</xdr:col>
      <xdr:colOff>181829</xdr:colOff>
      <xdr:row>241</xdr:row>
      <xdr:rowOff>37354</xdr:rowOff>
    </xdr:from>
    <xdr:ext cx="363523" cy="408495"/>
    <xdr:pic>
      <xdr:nvPicPr>
        <xdr:cNvPr id="419" name="Imagen 418">
          <a:extLst>
            <a:ext uri="{FF2B5EF4-FFF2-40B4-BE49-F238E27FC236}">
              <a16:creationId xmlns:a16="http://schemas.microsoft.com/office/drawing/2014/main" xmlns="" id="{4B6C3285-F645-4C10-A499-44BAB2506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6179" y="83990704"/>
          <a:ext cx="363523" cy="408495"/>
        </a:xfrm>
        <a:prstGeom prst="rect">
          <a:avLst/>
        </a:prstGeom>
      </xdr:spPr>
    </xdr:pic>
    <xdr:clientData/>
  </xdr:oneCellAnchor>
  <xdr:oneCellAnchor>
    <xdr:from>
      <xdr:col>1</xdr:col>
      <xdr:colOff>186764</xdr:colOff>
      <xdr:row>240</xdr:row>
      <xdr:rowOff>59765</xdr:rowOff>
    </xdr:from>
    <xdr:ext cx="321235" cy="367960"/>
    <xdr:pic>
      <xdr:nvPicPr>
        <xdr:cNvPr id="420" name="Imagen 419">
          <a:extLst>
            <a:ext uri="{FF2B5EF4-FFF2-40B4-BE49-F238E27FC236}">
              <a16:creationId xmlns:a16="http://schemas.microsoft.com/office/drawing/2014/main" xmlns="" id="{EE619998-B791-4148-9425-5E487D200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114" y="83517815"/>
          <a:ext cx="321235" cy="367960"/>
        </a:xfrm>
        <a:prstGeom prst="rect">
          <a:avLst/>
        </a:prstGeom>
      </xdr:spPr>
    </xdr:pic>
    <xdr:clientData/>
  </xdr:oneCellAnchor>
  <xdr:oneCellAnchor>
    <xdr:from>
      <xdr:col>1</xdr:col>
      <xdr:colOff>194235</xdr:colOff>
      <xdr:row>243</xdr:row>
      <xdr:rowOff>37354</xdr:rowOff>
    </xdr:from>
    <xdr:ext cx="316947" cy="433294"/>
    <xdr:pic>
      <xdr:nvPicPr>
        <xdr:cNvPr id="421" name="Imagen 420">
          <a:extLst>
            <a:ext uri="{FF2B5EF4-FFF2-40B4-BE49-F238E27FC236}">
              <a16:creationId xmlns:a16="http://schemas.microsoft.com/office/drawing/2014/main" xmlns="" id="{D499BAB3-5DA2-4512-872E-C3E91473D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8585" y="84981304"/>
          <a:ext cx="316947" cy="433294"/>
        </a:xfrm>
        <a:prstGeom prst="rect">
          <a:avLst/>
        </a:prstGeom>
      </xdr:spPr>
    </xdr:pic>
    <xdr:clientData/>
  </xdr:oneCellAnchor>
  <xdr:oneCellAnchor>
    <xdr:from>
      <xdr:col>1</xdr:col>
      <xdr:colOff>246530</xdr:colOff>
      <xdr:row>242</xdr:row>
      <xdr:rowOff>44824</xdr:rowOff>
    </xdr:from>
    <xdr:ext cx="254000" cy="400538"/>
    <xdr:pic>
      <xdr:nvPicPr>
        <xdr:cNvPr id="422" name="Imagen 421">
          <a:extLst>
            <a:ext uri="{FF2B5EF4-FFF2-40B4-BE49-F238E27FC236}">
              <a16:creationId xmlns:a16="http://schemas.microsoft.com/office/drawing/2014/main" xmlns="" id="{8B512338-5654-4FF3-B5A3-F504A9F25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0880" y="84493474"/>
          <a:ext cx="254000" cy="400538"/>
        </a:xfrm>
        <a:prstGeom prst="rect">
          <a:avLst/>
        </a:prstGeom>
      </xdr:spPr>
    </xdr:pic>
    <xdr:clientData/>
  </xdr:oneCellAnchor>
  <xdr:oneCellAnchor>
    <xdr:from>
      <xdr:col>1</xdr:col>
      <xdr:colOff>313765</xdr:colOff>
      <xdr:row>245</xdr:row>
      <xdr:rowOff>59764</xdr:rowOff>
    </xdr:from>
    <xdr:ext cx="154466" cy="398737"/>
    <xdr:pic>
      <xdr:nvPicPr>
        <xdr:cNvPr id="423" name="Imagen 422">
          <a:extLst>
            <a:ext uri="{FF2B5EF4-FFF2-40B4-BE49-F238E27FC236}">
              <a16:creationId xmlns:a16="http://schemas.microsoft.com/office/drawing/2014/main" xmlns="" id="{F45EFD43-C6B5-4C7C-8C01-CAFD52010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115" y="85994314"/>
          <a:ext cx="154466" cy="398737"/>
        </a:xfrm>
        <a:prstGeom prst="rect">
          <a:avLst/>
        </a:prstGeom>
      </xdr:spPr>
    </xdr:pic>
    <xdr:clientData/>
  </xdr:oneCellAnchor>
  <xdr:oneCellAnchor>
    <xdr:from>
      <xdr:col>1</xdr:col>
      <xdr:colOff>216647</xdr:colOff>
      <xdr:row>244</xdr:row>
      <xdr:rowOff>82176</xdr:rowOff>
    </xdr:from>
    <xdr:ext cx="328706" cy="328706"/>
    <xdr:pic>
      <xdr:nvPicPr>
        <xdr:cNvPr id="424" name="Imagen 423">
          <a:extLst>
            <a:ext uri="{FF2B5EF4-FFF2-40B4-BE49-F238E27FC236}">
              <a16:creationId xmlns:a16="http://schemas.microsoft.com/office/drawing/2014/main" xmlns="" id="{44E5EBD6-8D0D-4272-AD7B-E0682F49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0997" y="85521426"/>
          <a:ext cx="328706" cy="328706"/>
        </a:xfrm>
        <a:prstGeom prst="rect">
          <a:avLst/>
        </a:prstGeom>
      </xdr:spPr>
    </xdr:pic>
    <xdr:clientData/>
  </xdr:oneCellAnchor>
  <xdr:oneCellAnchor>
    <xdr:from>
      <xdr:col>1</xdr:col>
      <xdr:colOff>276412</xdr:colOff>
      <xdr:row>246</xdr:row>
      <xdr:rowOff>59765</xdr:rowOff>
    </xdr:from>
    <xdr:ext cx="216647" cy="381000"/>
    <xdr:pic>
      <xdr:nvPicPr>
        <xdr:cNvPr id="425" name="Imagen 424">
          <a:extLst>
            <a:ext uri="{FF2B5EF4-FFF2-40B4-BE49-F238E27FC236}">
              <a16:creationId xmlns:a16="http://schemas.microsoft.com/office/drawing/2014/main" xmlns="" id="{5E6A2CF5-D16C-4BE6-BD62-6BF83315E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762" y="86489615"/>
          <a:ext cx="216647" cy="381000"/>
        </a:xfrm>
        <a:prstGeom prst="rect">
          <a:avLst/>
        </a:prstGeom>
      </xdr:spPr>
    </xdr:pic>
    <xdr:clientData/>
  </xdr:oneCellAnchor>
  <xdr:oneCellAnchor>
    <xdr:from>
      <xdr:col>1</xdr:col>
      <xdr:colOff>156883</xdr:colOff>
      <xdr:row>247</xdr:row>
      <xdr:rowOff>29883</xdr:rowOff>
    </xdr:from>
    <xdr:ext cx="440765" cy="440765"/>
    <xdr:pic>
      <xdr:nvPicPr>
        <xdr:cNvPr id="426" name="Imagen 425">
          <a:extLst>
            <a:ext uri="{FF2B5EF4-FFF2-40B4-BE49-F238E27FC236}">
              <a16:creationId xmlns:a16="http://schemas.microsoft.com/office/drawing/2014/main" xmlns="" id="{5177EC48-D884-4F03-A0B6-4F90BAF26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233" y="86955033"/>
          <a:ext cx="440765" cy="440765"/>
        </a:xfrm>
        <a:prstGeom prst="rect">
          <a:avLst/>
        </a:prstGeom>
      </xdr:spPr>
    </xdr:pic>
    <xdr:clientData/>
  </xdr:oneCellAnchor>
  <xdr:oneCellAnchor>
    <xdr:from>
      <xdr:col>1</xdr:col>
      <xdr:colOff>193660</xdr:colOff>
      <xdr:row>252</xdr:row>
      <xdr:rowOff>59764</xdr:rowOff>
    </xdr:from>
    <xdr:ext cx="306869" cy="393311"/>
    <xdr:pic>
      <xdr:nvPicPr>
        <xdr:cNvPr id="427" name="Imagen 426">
          <a:extLst>
            <a:ext uri="{FF2B5EF4-FFF2-40B4-BE49-F238E27FC236}">
              <a16:creationId xmlns:a16="http://schemas.microsoft.com/office/drawing/2014/main" xmlns="" id="{FFCB0BF8-450E-4708-939F-FC8FA8C8E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8010" y="89461414"/>
          <a:ext cx="306869" cy="393311"/>
        </a:xfrm>
        <a:prstGeom prst="rect">
          <a:avLst/>
        </a:prstGeom>
      </xdr:spPr>
    </xdr:pic>
    <xdr:clientData/>
  </xdr:oneCellAnchor>
  <xdr:oneCellAnchor>
    <xdr:from>
      <xdr:col>1</xdr:col>
      <xdr:colOff>201706</xdr:colOff>
      <xdr:row>256</xdr:row>
      <xdr:rowOff>74706</xdr:rowOff>
    </xdr:from>
    <xdr:ext cx="292662" cy="373529"/>
    <xdr:pic>
      <xdr:nvPicPr>
        <xdr:cNvPr id="428" name="Imagen 427">
          <a:extLst>
            <a:ext uri="{FF2B5EF4-FFF2-40B4-BE49-F238E27FC236}">
              <a16:creationId xmlns:a16="http://schemas.microsoft.com/office/drawing/2014/main" xmlns="" id="{E7441B71-E502-46B4-9442-560528051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6056" y="91457556"/>
          <a:ext cx="292662" cy="373529"/>
        </a:xfrm>
        <a:prstGeom prst="rect">
          <a:avLst/>
        </a:prstGeom>
      </xdr:spPr>
    </xdr:pic>
    <xdr:clientData/>
  </xdr:oneCellAnchor>
  <xdr:oneCellAnchor>
    <xdr:from>
      <xdr:col>1</xdr:col>
      <xdr:colOff>112059</xdr:colOff>
      <xdr:row>257</xdr:row>
      <xdr:rowOff>44824</xdr:rowOff>
    </xdr:from>
    <xdr:ext cx="437745" cy="403412"/>
    <xdr:pic>
      <xdr:nvPicPr>
        <xdr:cNvPr id="429" name="Imagen 428">
          <a:extLst>
            <a:ext uri="{FF2B5EF4-FFF2-40B4-BE49-F238E27FC236}">
              <a16:creationId xmlns:a16="http://schemas.microsoft.com/office/drawing/2014/main" xmlns="" id="{3838163B-8AEE-4974-9BEA-190FE5549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6409" y="91922974"/>
          <a:ext cx="437745" cy="403412"/>
        </a:xfrm>
        <a:prstGeom prst="rect">
          <a:avLst/>
        </a:prstGeom>
      </xdr:spPr>
    </xdr:pic>
    <xdr:clientData/>
  </xdr:oneCellAnchor>
  <xdr:oneCellAnchor>
    <xdr:from>
      <xdr:col>1</xdr:col>
      <xdr:colOff>186764</xdr:colOff>
      <xdr:row>258</xdr:row>
      <xdr:rowOff>52294</xdr:rowOff>
    </xdr:from>
    <xdr:ext cx="295089" cy="373530"/>
    <xdr:pic>
      <xdr:nvPicPr>
        <xdr:cNvPr id="430" name="Imagen 429">
          <a:extLst>
            <a:ext uri="{FF2B5EF4-FFF2-40B4-BE49-F238E27FC236}">
              <a16:creationId xmlns:a16="http://schemas.microsoft.com/office/drawing/2014/main" xmlns="" id="{B973D0A6-DD0C-4C0F-B8ED-945038117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114" y="92425744"/>
          <a:ext cx="295089" cy="373530"/>
        </a:xfrm>
        <a:prstGeom prst="rect">
          <a:avLst/>
        </a:prstGeom>
      </xdr:spPr>
    </xdr:pic>
    <xdr:clientData/>
  </xdr:oneCellAnchor>
  <xdr:oneCellAnchor>
    <xdr:from>
      <xdr:col>1</xdr:col>
      <xdr:colOff>261471</xdr:colOff>
      <xdr:row>253</xdr:row>
      <xdr:rowOff>52295</xdr:rowOff>
    </xdr:from>
    <xdr:ext cx="143979" cy="395941"/>
    <xdr:pic>
      <xdr:nvPicPr>
        <xdr:cNvPr id="431" name="Imagen 430">
          <a:extLst>
            <a:ext uri="{FF2B5EF4-FFF2-40B4-BE49-F238E27FC236}">
              <a16:creationId xmlns:a16="http://schemas.microsoft.com/office/drawing/2014/main" xmlns="" id="{4319305D-6C02-44B0-AF7B-F5D647C89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5821" y="89949245"/>
          <a:ext cx="143979" cy="395941"/>
        </a:xfrm>
        <a:prstGeom prst="rect">
          <a:avLst/>
        </a:prstGeom>
      </xdr:spPr>
    </xdr:pic>
    <xdr:clientData/>
  </xdr:oneCellAnchor>
  <xdr:oneCellAnchor>
    <xdr:from>
      <xdr:col>1</xdr:col>
      <xdr:colOff>186764</xdr:colOff>
      <xdr:row>254</xdr:row>
      <xdr:rowOff>59765</xdr:rowOff>
    </xdr:from>
    <xdr:ext cx="298824" cy="371396"/>
    <xdr:pic>
      <xdr:nvPicPr>
        <xdr:cNvPr id="432" name="Imagen 431">
          <a:extLst>
            <a:ext uri="{FF2B5EF4-FFF2-40B4-BE49-F238E27FC236}">
              <a16:creationId xmlns:a16="http://schemas.microsoft.com/office/drawing/2014/main" xmlns="" id="{DE0768C1-995B-40EC-B13B-88E61DA71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114" y="90452015"/>
          <a:ext cx="298824" cy="371396"/>
        </a:xfrm>
        <a:prstGeom prst="rect">
          <a:avLst/>
        </a:prstGeom>
      </xdr:spPr>
    </xdr:pic>
    <xdr:clientData/>
  </xdr:oneCellAnchor>
  <xdr:oneCellAnchor>
    <xdr:from>
      <xdr:col>1</xdr:col>
      <xdr:colOff>104589</xdr:colOff>
      <xdr:row>248</xdr:row>
      <xdr:rowOff>74706</xdr:rowOff>
    </xdr:from>
    <xdr:ext cx="440765" cy="390678"/>
    <xdr:pic>
      <xdr:nvPicPr>
        <xdr:cNvPr id="433" name="Imagen 432">
          <a:extLst>
            <a:ext uri="{FF2B5EF4-FFF2-40B4-BE49-F238E27FC236}">
              <a16:creationId xmlns:a16="http://schemas.microsoft.com/office/drawing/2014/main" xmlns="" id="{88252425-2079-431D-943C-CC0DDE98D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8939" y="87495156"/>
          <a:ext cx="440765" cy="390678"/>
        </a:xfrm>
        <a:prstGeom prst="rect">
          <a:avLst/>
        </a:prstGeom>
      </xdr:spPr>
    </xdr:pic>
    <xdr:clientData/>
  </xdr:oneCellAnchor>
  <xdr:oneCellAnchor>
    <xdr:from>
      <xdr:col>1</xdr:col>
      <xdr:colOff>112059</xdr:colOff>
      <xdr:row>249</xdr:row>
      <xdr:rowOff>37353</xdr:rowOff>
    </xdr:from>
    <xdr:ext cx="506411" cy="403412"/>
    <xdr:pic>
      <xdr:nvPicPr>
        <xdr:cNvPr id="434" name="Imagen 433">
          <a:extLst>
            <a:ext uri="{FF2B5EF4-FFF2-40B4-BE49-F238E27FC236}">
              <a16:creationId xmlns:a16="http://schemas.microsoft.com/office/drawing/2014/main" xmlns="" id="{BD4CCFCB-763F-4A46-B211-EF2F230E5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626409" y="87953103"/>
          <a:ext cx="506411" cy="403412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250</xdr:row>
      <xdr:rowOff>67236</xdr:rowOff>
    </xdr:from>
    <xdr:ext cx="478118" cy="381000"/>
    <xdr:pic>
      <xdr:nvPicPr>
        <xdr:cNvPr id="435" name="Imagen 434">
          <a:extLst>
            <a:ext uri="{FF2B5EF4-FFF2-40B4-BE49-F238E27FC236}">
              <a16:creationId xmlns:a16="http://schemas.microsoft.com/office/drawing/2014/main" xmlns="" id="{8F42C10E-2CC8-4B42-95DD-EBD23EA5B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641350" y="88478286"/>
          <a:ext cx="478118" cy="381000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261</xdr:row>
      <xdr:rowOff>74706</xdr:rowOff>
    </xdr:from>
    <xdr:ext cx="571967" cy="366059"/>
    <xdr:pic>
      <xdr:nvPicPr>
        <xdr:cNvPr id="436" name="Imagen 435">
          <a:extLst>
            <a:ext uri="{FF2B5EF4-FFF2-40B4-BE49-F238E27FC236}">
              <a16:creationId xmlns:a16="http://schemas.microsoft.com/office/drawing/2014/main" xmlns="" id="{686E298C-10E9-45E9-BDF1-F3C6258C3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93934056"/>
          <a:ext cx="571967" cy="366059"/>
        </a:xfrm>
        <a:prstGeom prst="rect">
          <a:avLst/>
        </a:prstGeom>
      </xdr:spPr>
    </xdr:pic>
    <xdr:clientData/>
  </xdr:oneCellAnchor>
  <xdr:oneCellAnchor>
    <xdr:from>
      <xdr:col>1</xdr:col>
      <xdr:colOff>171823</xdr:colOff>
      <xdr:row>259</xdr:row>
      <xdr:rowOff>37353</xdr:rowOff>
    </xdr:from>
    <xdr:ext cx="381000" cy="405114"/>
    <xdr:pic>
      <xdr:nvPicPr>
        <xdr:cNvPr id="437" name="Imagen 436">
          <a:extLst>
            <a:ext uri="{FF2B5EF4-FFF2-40B4-BE49-F238E27FC236}">
              <a16:creationId xmlns:a16="http://schemas.microsoft.com/office/drawing/2014/main" xmlns="" id="{6517061C-AFCA-492A-925F-5F47A6B82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173" y="92906103"/>
          <a:ext cx="381000" cy="405114"/>
        </a:xfrm>
        <a:prstGeom prst="rect">
          <a:avLst/>
        </a:prstGeom>
      </xdr:spPr>
    </xdr:pic>
    <xdr:clientData/>
  </xdr:oneCellAnchor>
  <xdr:oneCellAnchor>
    <xdr:from>
      <xdr:col>1</xdr:col>
      <xdr:colOff>171825</xdr:colOff>
      <xdr:row>260</xdr:row>
      <xdr:rowOff>52295</xdr:rowOff>
    </xdr:from>
    <xdr:ext cx="463176" cy="399794"/>
    <xdr:pic>
      <xdr:nvPicPr>
        <xdr:cNvPr id="438" name="Imagen 437">
          <a:extLst>
            <a:ext uri="{FF2B5EF4-FFF2-40B4-BE49-F238E27FC236}">
              <a16:creationId xmlns:a16="http://schemas.microsoft.com/office/drawing/2014/main" xmlns="" id="{E01D576F-EBBA-466E-8E0E-4B62AD7BC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175" y="93416345"/>
          <a:ext cx="463176" cy="399794"/>
        </a:xfrm>
        <a:prstGeom prst="rect">
          <a:avLst/>
        </a:prstGeom>
      </xdr:spPr>
    </xdr:pic>
    <xdr:clientData/>
  </xdr:oneCellAnchor>
  <xdr:oneCellAnchor>
    <xdr:from>
      <xdr:col>1</xdr:col>
      <xdr:colOff>104588</xdr:colOff>
      <xdr:row>262</xdr:row>
      <xdr:rowOff>67236</xdr:rowOff>
    </xdr:from>
    <xdr:ext cx="513522" cy="381000"/>
    <xdr:pic>
      <xdr:nvPicPr>
        <xdr:cNvPr id="439" name="Imagen 438">
          <a:extLst>
            <a:ext uri="{FF2B5EF4-FFF2-40B4-BE49-F238E27FC236}">
              <a16:creationId xmlns:a16="http://schemas.microsoft.com/office/drawing/2014/main" xmlns="" id="{63FBFDC5-6B23-4983-B359-1780EAA30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8938" y="94421886"/>
          <a:ext cx="513522" cy="381000"/>
        </a:xfrm>
        <a:prstGeom prst="rect">
          <a:avLst/>
        </a:prstGeom>
      </xdr:spPr>
    </xdr:pic>
    <xdr:clientData/>
  </xdr:oneCellAnchor>
  <xdr:oneCellAnchor>
    <xdr:from>
      <xdr:col>1</xdr:col>
      <xdr:colOff>306294</xdr:colOff>
      <xdr:row>264</xdr:row>
      <xdr:rowOff>82177</xdr:rowOff>
    </xdr:from>
    <xdr:ext cx="253313" cy="373530"/>
    <xdr:pic>
      <xdr:nvPicPr>
        <xdr:cNvPr id="440" name="Imagen 439">
          <a:extLst>
            <a:ext uri="{FF2B5EF4-FFF2-40B4-BE49-F238E27FC236}">
              <a16:creationId xmlns:a16="http://schemas.microsoft.com/office/drawing/2014/main" xmlns="" id="{9E2F04CD-B4E1-4C88-8306-F8B2EB524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0644" y="95427427"/>
          <a:ext cx="253313" cy="373530"/>
        </a:xfrm>
        <a:prstGeom prst="rect">
          <a:avLst/>
        </a:prstGeom>
      </xdr:spPr>
    </xdr:pic>
    <xdr:clientData/>
  </xdr:oneCellAnchor>
  <xdr:oneCellAnchor>
    <xdr:from>
      <xdr:col>1</xdr:col>
      <xdr:colOff>321234</xdr:colOff>
      <xdr:row>266</xdr:row>
      <xdr:rowOff>44825</xdr:rowOff>
    </xdr:from>
    <xdr:ext cx="253185" cy="412598"/>
    <xdr:pic>
      <xdr:nvPicPr>
        <xdr:cNvPr id="441" name="Imagen 440">
          <a:extLst>
            <a:ext uri="{FF2B5EF4-FFF2-40B4-BE49-F238E27FC236}">
              <a16:creationId xmlns:a16="http://schemas.microsoft.com/office/drawing/2014/main" xmlns="" id="{AC528B1C-08A9-4C7F-8415-C4941FF07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5584" y="96380675"/>
          <a:ext cx="253185" cy="412598"/>
        </a:xfrm>
        <a:prstGeom prst="rect">
          <a:avLst/>
        </a:prstGeom>
      </xdr:spPr>
    </xdr:pic>
    <xdr:clientData/>
  </xdr:oneCellAnchor>
  <xdr:oneCellAnchor>
    <xdr:from>
      <xdr:col>1</xdr:col>
      <xdr:colOff>209177</xdr:colOff>
      <xdr:row>267</xdr:row>
      <xdr:rowOff>37353</xdr:rowOff>
    </xdr:from>
    <xdr:ext cx="334439" cy="410882"/>
    <xdr:pic>
      <xdr:nvPicPr>
        <xdr:cNvPr id="442" name="Imagen 441">
          <a:extLst>
            <a:ext uri="{FF2B5EF4-FFF2-40B4-BE49-F238E27FC236}">
              <a16:creationId xmlns:a16="http://schemas.microsoft.com/office/drawing/2014/main" xmlns="" id="{E8985F10-4255-49FB-98C9-A4884B936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527" y="96868503"/>
          <a:ext cx="334439" cy="410882"/>
        </a:xfrm>
        <a:prstGeom prst="rect">
          <a:avLst/>
        </a:prstGeom>
      </xdr:spPr>
    </xdr:pic>
    <xdr:clientData/>
  </xdr:oneCellAnchor>
  <xdr:oneCellAnchor>
    <xdr:from>
      <xdr:col>1</xdr:col>
      <xdr:colOff>59766</xdr:colOff>
      <xdr:row>268</xdr:row>
      <xdr:rowOff>82177</xdr:rowOff>
    </xdr:from>
    <xdr:ext cx="641829" cy="324223"/>
    <xdr:pic>
      <xdr:nvPicPr>
        <xdr:cNvPr id="443" name="Imagen 442">
          <a:extLst>
            <a:ext uri="{FF2B5EF4-FFF2-40B4-BE49-F238E27FC236}">
              <a16:creationId xmlns:a16="http://schemas.microsoft.com/office/drawing/2014/main" xmlns="" id="{294D1EF8-51DA-4F7A-B288-B3218F759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574116" y="97408627"/>
          <a:ext cx="641829" cy="324223"/>
        </a:xfrm>
        <a:prstGeom prst="rect">
          <a:avLst/>
        </a:prstGeom>
      </xdr:spPr>
    </xdr:pic>
    <xdr:clientData/>
  </xdr:oneCellAnchor>
  <xdr:oneCellAnchor>
    <xdr:from>
      <xdr:col>1</xdr:col>
      <xdr:colOff>194236</xdr:colOff>
      <xdr:row>269</xdr:row>
      <xdr:rowOff>37352</xdr:rowOff>
    </xdr:from>
    <xdr:ext cx="351118" cy="419391"/>
    <xdr:pic>
      <xdr:nvPicPr>
        <xdr:cNvPr id="444" name="Imagen 443">
          <a:extLst>
            <a:ext uri="{FF2B5EF4-FFF2-40B4-BE49-F238E27FC236}">
              <a16:creationId xmlns:a16="http://schemas.microsoft.com/office/drawing/2014/main" xmlns="" id="{52510361-99FC-4502-ACA1-D8F1E7267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8586" y="97859102"/>
          <a:ext cx="351118" cy="419391"/>
        </a:xfrm>
        <a:prstGeom prst="rect">
          <a:avLst/>
        </a:prstGeom>
      </xdr:spPr>
    </xdr:pic>
    <xdr:clientData/>
  </xdr:oneCellAnchor>
  <xdr:oneCellAnchor>
    <xdr:from>
      <xdr:col>1</xdr:col>
      <xdr:colOff>209176</xdr:colOff>
      <xdr:row>271</xdr:row>
      <xdr:rowOff>59765</xdr:rowOff>
    </xdr:from>
    <xdr:ext cx="379190" cy="373530"/>
    <xdr:pic>
      <xdr:nvPicPr>
        <xdr:cNvPr id="445" name="Imagen 444">
          <a:extLst>
            <a:ext uri="{FF2B5EF4-FFF2-40B4-BE49-F238E27FC236}">
              <a16:creationId xmlns:a16="http://schemas.microsoft.com/office/drawing/2014/main" xmlns="" id="{5AC331DC-2015-4482-854F-2F7F2899E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526" y="98872115"/>
          <a:ext cx="379190" cy="373530"/>
        </a:xfrm>
        <a:prstGeom prst="rect">
          <a:avLst/>
        </a:prstGeom>
      </xdr:spPr>
    </xdr:pic>
    <xdr:clientData/>
  </xdr:oneCellAnchor>
  <xdr:oneCellAnchor>
    <xdr:from>
      <xdr:col>1</xdr:col>
      <xdr:colOff>112061</xdr:colOff>
      <xdr:row>297</xdr:row>
      <xdr:rowOff>67236</xdr:rowOff>
    </xdr:from>
    <xdr:ext cx="556174" cy="381000"/>
    <xdr:pic>
      <xdr:nvPicPr>
        <xdr:cNvPr id="446" name="Imagen 445">
          <a:extLst>
            <a:ext uri="{FF2B5EF4-FFF2-40B4-BE49-F238E27FC236}">
              <a16:creationId xmlns:a16="http://schemas.microsoft.com/office/drawing/2014/main" xmlns="" id="{186218FA-D9E4-4D15-A330-D01AB9E253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6411" y="111757386"/>
          <a:ext cx="556174" cy="381000"/>
        </a:xfrm>
        <a:prstGeom prst="rect">
          <a:avLst/>
        </a:prstGeom>
      </xdr:spPr>
    </xdr:pic>
    <xdr:clientData/>
  </xdr:oneCellAnchor>
  <xdr:oneCellAnchor>
    <xdr:from>
      <xdr:col>1</xdr:col>
      <xdr:colOff>283328</xdr:colOff>
      <xdr:row>273</xdr:row>
      <xdr:rowOff>29884</xdr:rowOff>
    </xdr:from>
    <xdr:ext cx="253524" cy="433294"/>
    <xdr:pic>
      <xdr:nvPicPr>
        <xdr:cNvPr id="447" name="Imagen 446">
          <a:extLst>
            <a:ext uri="{FF2B5EF4-FFF2-40B4-BE49-F238E27FC236}">
              <a16:creationId xmlns:a16="http://schemas.microsoft.com/office/drawing/2014/main" xmlns="" id="{6A30F9D5-06E9-4486-909E-76B2DD438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7678" y="99832834"/>
          <a:ext cx="253524" cy="433294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272</xdr:row>
      <xdr:rowOff>44824</xdr:rowOff>
    </xdr:from>
    <xdr:ext cx="463176" cy="425909"/>
    <xdr:pic>
      <xdr:nvPicPr>
        <xdr:cNvPr id="448" name="Imagen 447">
          <a:extLst>
            <a:ext uri="{FF2B5EF4-FFF2-40B4-BE49-F238E27FC236}">
              <a16:creationId xmlns:a16="http://schemas.microsoft.com/office/drawing/2014/main" xmlns="" id="{E69691C1-A093-4214-B9CA-8BC631D16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99352474"/>
          <a:ext cx="463176" cy="425909"/>
        </a:xfrm>
        <a:prstGeom prst="rect">
          <a:avLst/>
        </a:prstGeom>
      </xdr:spPr>
    </xdr:pic>
    <xdr:clientData/>
  </xdr:oneCellAnchor>
  <xdr:oneCellAnchor>
    <xdr:from>
      <xdr:col>1</xdr:col>
      <xdr:colOff>164353</xdr:colOff>
      <xdr:row>274</xdr:row>
      <xdr:rowOff>59767</xdr:rowOff>
    </xdr:from>
    <xdr:ext cx="457284" cy="395941"/>
    <xdr:pic>
      <xdr:nvPicPr>
        <xdr:cNvPr id="449" name="Imagen 448">
          <a:extLst>
            <a:ext uri="{FF2B5EF4-FFF2-40B4-BE49-F238E27FC236}">
              <a16:creationId xmlns:a16="http://schemas.microsoft.com/office/drawing/2014/main" xmlns="" id="{93A6D750-8D7C-47A3-BBFF-1F7397911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8703" y="100358017"/>
          <a:ext cx="457284" cy="395941"/>
        </a:xfrm>
        <a:prstGeom prst="rect">
          <a:avLst/>
        </a:prstGeom>
      </xdr:spPr>
    </xdr:pic>
    <xdr:clientData/>
  </xdr:oneCellAnchor>
  <xdr:oneCellAnchor>
    <xdr:from>
      <xdr:col>1</xdr:col>
      <xdr:colOff>179294</xdr:colOff>
      <xdr:row>277</xdr:row>
      <xdr:rowOff>37353</xdr:rowOff>
    </xdr:from>
    <xdr:ext cx="378510" cy="403412"/>
    <xdr:pic>
      <xdr:nvPicPr>
        <xdr:cNvPr id="450" name="Imagen 449">
          <a:extLst>
            <a:ext uri="{FF2B5EF4-FFF2-40B4-BE49-F238E27FC236}">
              <a16:creationId xmlns:a16="http://schemas.microsoft.com/office/drawing/2014/main" xmlns="" id="{699A27B4-41CA-4F97-831B-74F110A3D6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9998" b="-15000"/>
        <a:stretch>
          <a:fillRect/>
        </a:stretch>
      </xdr:blipFill>
      <xdr:spPr>
        <a:xfrm>
          <a:off x="693644" y="101821503"/>
          <a:ext cx="378510" cy="403412"/>
        </a:xfrm>
        <a:prstGeom prst="rect">
          <a:avLst/>
        </a:prstGeom>
      </xdr:spPr>
    </xdr:pic>
    <xdr:clientData/>
  </xdr:oneCellAnchor>
  <xdr:oneCellAnchor>
    <xdr:from>
      <xdr:col>1</xdr:col>
      <xdr:colOff>171825</xdr:colOff>
      <xdr:row>276</xdr:row>
      <xdr:rowOff>29884</xdr:rowOff>
    </xdr:from>
    <xdr:ext cx="395941" cy="433294"/>
    <xdr:pic>
      <xdr:nvPicPr>
        <xdr:cNvPr id="451" name="Imagen 450">
          <a:extLst>
            <a:ext uri="{FF2B5EF4-FFF2-40B4-BE49-F238E27FC236}">
              <a16:creationId xmlns:a16="http://schemas.microsoft.com/office/drawing/2014/main" xmlns="" id="{4A0D28D6-C8DC-48EF-8CFC-D88BA741F7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23897" b="-14718"/>
        <a:stretch>
          <a:fillRect/>
        </a:stretch>
      </xdr:blipFill>
      <xdr:spPr>
        <a:xfrm>
          <a:off x="686175" y="101318734"/>
          <a:ext cx="395941" cy="433294"/>
        </a:xfrm>
        <a:prstGeom prst="rect">
          <a:avLst/>
        </a:prstGeom>
      </xdr:spPr>
    </xdr:pic>
    <xdr:clientData/>
  </xdr:oneCellAnchor>
  <xdr:oneCellAnchor>
    <xdr:from>
      <xdr:col>1</xdr:col>
      <xdr:colOff>198311</xdr:colOff>
      <xdr:row>278</xdr:row>
      <xdr:rowOff>28864</xdr:rowOff>
    </xdr:from>
    <xdr:ext cx="347433" cy="432954"/>
    <xdr:pic>
      <xdr:nvPicPr>
        <xdr:cNvPr id="452" name="Imagen 451">
          <a:extLst>
            <a:ext uri="{FF2B5EF4-FFF2-40B4-BE49-F238E27FC236}">
              <a16:creationId xmlns:a16="http://schemas.microsoft.com/office/drawing/2014/main" xmlns="" id="{6C210EE2-CD01-401D-A725-0BF92ED2D8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3639" b="-12683"/>
        <a:stretch>
          <a:fillRect/>
        </a:stretch>
      </xdr:blipFill>
      <xdr:spPr>
        <a:xfrm>
          <a:off x="712661" y="102308314"/>
          <a:ext cx="347433" cy="432954"/>
        </a:xfrm>
        <a:prstGeom prst="rect">
          <a:avLst/>
        </a:prstGeom>
      </xdr:spPr>
    </xdr:pic>
    <xdr:clientData/>
  </xdr:oneCellAnchor>
  <xdr:oneCellAnchor>
    <xdr:from>
      <xdr:col>1</xdr:col>
      <xdr:colOff>202045</xdr:colOff>
      <xdr:row>275</xdr:row>
      <xdr:rowOff>57727</xdr:rowOff>
    </xdr:from>
    <xdr:ext cx="404091" cy="388746"/>
    <xdr:pic>
      <xdr:nvPicPr>
        <xdr:cNvPr id="453" name="Imagen 452">
          <a:extLst>
            <a:ext uri="{FF2B5EF4-FFF2-40B4-BE49-F238E27FC236}">
              <a16:creationId xmlns:a16="http://schemas.microsoft.com/office/drawing/2014/main" xmlns="" id="{5E7A0FEB-BFBF-4CFD-B4DF-F6372B99B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6395" y="100851277"/>
          <a:ext cx="404091" cy="388746"/>
        </a:xfrm>
        <a:prstGeom prst="rect">
          <a:avLst/>
        </a:prstGeom>
      </xdr:spPr>
    </xdr:pic>
    <xdr:clientData/>
  </xdr:oneCellAnchor>
  <xdr:oneCellAnchor>
    <xdr:from>
      <xdr:col>1</xdr:col>
      <xdr:colOff>334818</xdr:colOff>
      <xdr:row>283</xdr:row>
      <xdr:rowOff>46181</xdr:rowOff>
    </xdr:from>
    <xdr:ext cx="153939" cy="415636"/>
    <xdr:pic>
      <xdr:nvPicPr>
        <xdr:cNvPr id="454" name="Imagen 453">
          <a:extLst>
            <a:ext uri="{FF2B5EF4-FFF2-40B4-BE49-F238E27FC236}">
              <a16:creationId xmlns:a16="http://schemas.microsoft.com/office/drawing/2014/main" xmlns="" id="{C7278858-0C21-4A61-8B6B-FF77740E5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9168" y="104802131"/>
          <a:ext cx="153939" cy="415636"/>
        </a:xfrm>
        <a:prstGeom prst="rect">
          <a:avLst/>
        </a:prstGeom>
      </xdr:spPr>
    </xdr:pic>
    <xdr:clientData/>
  </xdr:oneCellAnchor>
  <xdr:oneCellAnchor>
    <xdr:from>
      <xdr:col>1</xdr:col>
      <xdr:colOff>46182</xdr:colOff>
      <xdr:row>284</xdr:row>
      <xdr:rowOff>86591</xdr:rowOff>
    </xdr:from>
    <xdr:ext cx="680604" cy="323273"/>
    <xdr:pic>
      <xdr:nvPicPr>
        <xdr:cNvPr id="455" name="Imagen 454">
          <a:extLst>
            <a:ext uri="{FF2B5EF4-FFF2-40B4-BE49-F238E27FC236}">
              <a16:creationId xmlns:a16="http://schemas.microsoft.com/office/drawing/2014/main" xmlns="" id="{57CF83F1-4113-49A7-A39E-F5364CEC99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3431" t="-7905" r="-9504" b="-2767"/>
        <a:stretch>
          <a:fillRect/>
        </a:stretch>
      </xdr:blipFill>
      <xdr:spPr>
        <a:xfrm>
          <a:off x="560532" y="105337841"/>
          <a:ext cx="680604" cy="323273"/>
        </a:xfrm>
        <a:prstGeom prst="rect">
          <a:avLst/>
        </a:prstGeom>
      </xdr:spPr>
    </xdr:pic>
    <xdr:clientData/>
  </xdr:oneCellAnchor>
  <xdr:oneCellAnchor>
    <xdr:from>
      <xdr:col>1</xdr:col>
      <xdr:colOff>225136</xdr:colOff>
      <xdr:row>279</xdr:row>
      <xdr:rowOff>34637</xdr:rowOff>
    </xdr:from>
    <xdr:ext cx="263580" cy="427182"/>
    <xdr:pic>
      <xdr:nvPicPr>
        <xdr:cNvPr id="456" name="Imagen 455">
          <a:extLst>
            <a:ext uri="{FF2B5EF4-FFF2-40B4-BE49-F238E27FC236}">
              <a16:creationId xmlns:a16="http://schemas.microsoft.com/office/drawing/2014/main" xmlns="" id="{D0F772A7-87A1-45FB-9CF8-326D1CEDB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9486" y="102809387"/>
          <a:ext cx="263580" cy="427182"/>
        </a:xfrm>
        <a:prstGeom prst="rect">
          <a:avLst/>
        </a:prstGeom>
      </xdr:spPr>
    </xdr:pic>
    <xdr:clientData/>
  </xdr:oneCellAnchor>
  <xdr:oneCellAnchor>
    <xdr:from>
      <xdr:col>1</xdr:col>
      <xdr:colOff>219363</xdr:colOff>
      <xdr:row>280</xdr:row>
      <xdr:rowOff>75045</xdr:rowOff>
    </xdr:from>
    <xdr:ext cx="377229" cy="381001"/>
    <xdr:pic>
      <xdr:nvPicPr>
        <xdr:cNvPr id="457" name="Imagen 456">
          <a:extLst>
            <a:ext uri="{FF2B5EF4-FFF2-40B4-BE49-F238E27FC236}">
              <a16:creationId xmlns:a16="http://schemas.microsoft.com/office/drawing/2014/main" xmlns="" id="{F2178370-4C3F-41D1-8BA2-AE8FA78D0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713" y="103345095"/>
          <a:ext cx="377229" cy="381001"/>
        </a:xfrm>
        <a:prstGeom prst="rect">
          <a:avLst/>
        </a:prstGeom>
      </xdr:spPr>
    </xdr:pic>
    <xdr:clientData/>
  </xdr:oneCellAnchor>
  <xdr:oneCellAnchor>
    <xdr:from>
      <xdr:col>1</xdr:col>
      <xdr:colOff>309983</xdr:colOff>
      <xdr:row>281</xdr:row>
      <xdr:rowOff>46182</xdr:rowOff>
    </xdr:from>
    <xdr:ext cx="164643" cy="427182"/>
    <xdr:pic>
      <xdr:nvPicPr>
        <xdr:cNvPr id="458" name="Imagen 457">
          <a:extLst>
            <a:ext uri="{FF2B5EF4-FFF2-40B4-BE49-F238E27FC236}">
              <a16:creationId xmlns:a16="http://schemas.microsoft.com/office/drawing/2014/main" xmlns="" id="{69BA4A6F-7179-47E1-8C96-E788C93CF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4333" y="103811532"/>
          <a:ext cx="164643" cy="427182"/>
        </a:xfrm>
        <a:prstGeom prst="rect">
          <a:avLst/>
        </a:prstGeom>
      </xdr:spPr>
    </xdr:pic>
    <xdr:clientData/>
  </xdr:oneCellAnchor>
  <xdr:oneCellAnchor>
    <xdr:from>
      <xdr:col>1</xdr:col>
      <xdr:colOff>161637</xdr:colOff>
      <xdr:row>282</xdr:row>
      <xdr:rowOff>86591</xdr:rowOff>
    </xdr:from>
    <xdr:ext cx="393837" cy="352137"/>
    <xdr:pic>
      <xdr:nvPicPr>
        <xdr:cNvPr id="459" name="Imagen 458">
          <a:extLst>
            <a:ext uri="{FF2B5EF4-FFF2-40B4-BE49-F238E27FC236}">
              <a16:creationId xmlns:a16="http://schemas.microsoft.com/office/drawing/2014/main" xmlns="" id="{3C01B5E4-FEF8-4A42-9EC9-231D7D9DB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7" y="104347241"/>
          <a:ext cx="393837" cy="352137"/>
        </a:xfrm>
        <a:prstGeom prst="rect">
          <a:avLst/>
        </a:prstGeom>
      </xdr:spPr>
    </xdr:pic>
    <xdr:clientData/>
  </xdr:oneCellAnchor>
  <xdr:oneCellAnchor>
    <xdr:from>
      <xdr:col>1</xdr:col>
      <xdr:colOff>132424</xdr:colOff>
      <xdr:row>287</xdr:row>
      <xdr:rowOff>75457</xdr:rowOff>
    </xdr:from>
    <xdr:ext cx="544768" cy="356344"/>
    <xdr:pic>
      <xdr:nvPicPr>
        <xdr:cNvPr id="460" name="Imagen 459">
          <a:extLst>
            <a:ext uri="{FF2B5EF4-FFF2-40B4-BE49-F238E27FC236}">
              <a16:creationId xmlns:a16="http://schemas.microsoft.com/office/drawing/2014/main" xmlns="" id="{DC158090-001A-4D28-8E5E-8EDCDDE5A9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 rot="5400000">
          <a:off x="740986" y="106718395"/>
          <a:ext cx="356344" cy="544768"/>
        </a:xfrm>
        <a:prstGeom prst="rect">
          <a:avLst/>
        </a:prstGeom>
      </xdr:spPr>
    </xdr:pic>
    <xdr:clientData/>
  </xdr:oneCellAnchor>
  <xdr:oneCellAnchor>
    <xdr:from>
      <xdr:col>1</xdr:col>
      <xdr:colOff>184727</xdr:colOff>
      <xdr:row>291</xdr:row>
      <xdr:rowOff>28863</xdr:rowOff>
    </xdr:from>
    <xdr:ext cx="429517" cy="444500"/>
    <xdr:pic>
      <xdr:nvPicPr>
        <xdr:cNvPr id="461" name="Imagen 460">
          <a:extLst>
            <a:ext uri="{FF2B5EF4-FFF2-40B4-BE49-F238E27FC236}">
              <a16:creationId xmlns:a16="http://schemas.microsoft.com/office/drawing/2014/main" xmlns="" id="{0F0B8124-C9EF-4959-8988-E8E6DA62B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077" y="108747213"/>
          <a:ext cx="429517" cy="444500"/>
        </a:xfrm>
        <a:prstGeom prst="rect">
          <a:avLst/>
        </a:prstGeom>
      </xdr:spPr>
    </xdr:pic>
    <xdr:clientData/>
  </xdr:oneCellAnchor>
  <xdr:oneCellAnchor>
    <xdr:from>
      <xdr:col>1</xdr:col>
      <xdr:colOff>173182</xdr:colOff>
      <xdr:row>290</xdr:row>
      <xdr:rowOff>56779</xdr:rowOff>
    </xdr:from>
    <xdr:ext cx="427182" cy="388927"/>
    <xdr:pic>
      <xdr:nvPicPr>
        <xdr:cNvPr id="462" name="Imagen 461">
          <a:extLst>
            <a:ext uri="{FF2B5EF4-FFF2-40B4-BE49-F238E27FC236}">
              <a16:creationId xmlns:a16="http://schemas.microsoft.com/office/drawing/2014/main" xmlns="" id="{E47EA1A7-D2B1-403A-B4F4-F1AD19B11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687532" y="108279829"/>
          <a:ext cx="427182" cy="388927"/>
        </a:xfrm>
        <a:prstGeom prst="rect">
          <a:avLst/>
        </a:prstGeom>
      </xdr:spPr>
    </xdr:pic>
    <xdr:clientData/>
  </xdr:oneCellAnchor>
  <xdr:oneCellAnchor>
    <xdr:from>
      <xdr:col>1</xdr:col>
      <xdr:colOff>167410</xdr:colOff>
      <xdr:row>292</xdr:row>
      <xdr:rowOff>28864</xdr:rowOff>
    </xdr:from>
    <xdr:ext cx="438727" cy="438727"/>
    <xdr:pic>
      <xdr:nvPicPr>
        <xdr:cNvPr id="463" name="Imagen 462">
          <a:extLst>
            <a:ext uri="{FF2B5EF4-FFF2-40B4-BE49-F238E27FC236}">
              <a16:creationId xmlns:a16="http://schemas.microsoft.com/office/drawing/2014/main" xmlns="" id="{68FA3CE7-CDC4-46CD-80B1-2784E2AE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760" y="109242514"/>
          <a:ext cx="438727" cy="438727"/>
        </a:xfrm>
        <a:prstGeom prst="rect">
          <a:avLst/>
        </a:prstGeom>
      </xdr:spPr>
    </xdr:pic>
    <xdr:clientData/>
  </xdr:oneCellAnchor>
  <xdr:oneCellAnchor>
    <xdr:from>
      <xdr:col>1</xdr:col>
      <xdr:colOff>130766</xdr:colOff>
      <xdr:row>295</xdr:row>
      <xdr:rowOff>23091</xdr:rowOff>
    </xdr:from>
    <xdr:ext cx="475873" cy="456045"/>
    <xdr:pic>
      <xdr:nvPicPr>
        <xdr:cNvPr id="464" name="Imagen 463">
          <a:extLst>
            <a:ext uri="{FF2B5EF4-FFF2-40B4-BE49-F238E27FC236}">
              <a16:creationId xmlns:a16="http://schemas.microsoft.com/office/drawing/2014/main" xmlns="" id="{A59C32B2-DAC7-488D-BA02-73F579344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5116" y="110722641"/>
          <a:ext cx="475873" cy="456045"/>
        </a:xfrm>
        <a:prstGeom prst="rect">
          <a:avLst/>
        </a:prstGeom>
      </xdr:spPr>
    </xdr:pic>
    <xdr:clientData/>
  </xdr:oneCellAnchor>
  <xdr:oneCellAnchor>
    <xdr:from>
      <xdr:col>1</xdr:col>
      <xdr:colOff>202045</xdr:colOff>
      <xdr:row>294</xdr:row>
      <xdr:rowOff>40409</xdr:rowOff>
    </xdr:from>
    <xdr:ext cx="448235" cy="432954"/>
    <xdr:pic>
      <xdr:nvPicPr>
        <xdr:cNvPr id="465" name="Imagen 464">
          <a:extLst>
            <a:ext uri="{FF2B5EF4-FFF2-40B4-BE49-F238E27FC236}">
              <a16:creationId xmlns:a16="http://schemas.microsoft.com/office/drawing/2014/main" xmlns="" id="{65BF7D66-B37E-4BCC-96DB-6F2D34AE2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6395" y="110244659"/>
          <a:ext cx="448235" cy="432954"/>
        </a:xfrm>
        <a:prstGeom prst="rect">
          <a:avLst/>
        </a:prstGeom>
      </xdr:spPr>
    </xdr:pic>
    <xdr:clientData/>
  </xdr:oneCellAnchor>
  <xdr:oneCellAnchor>
    <xdr:from>
      <xdr:col>1</xdr:col>
      <xdr:colOff>186540</xdr:colOff>
      <xdr:row>289</xdr:row>
      <xdr:rowOff>28864</xdr:rowOff>
    </xdr:from>
    <xdr:ext cx="338777" cy="450274"/>
    <xdr:pic>
      <xdr:nvPicPr>
        <xdr:cNvPr id="466" name="Imagen 465">
          <a:extLst>
            <a:ext uri="{FF2B5EF4-FFF2-40B4-BE49-F238E27FC236}">
              <a16:creationId xmlns:a16="http://schemas.microsoft.com/office/drawing/2014/main" xmlns="" id="{0B11CF2A-ACE1-4D78-95B5-7245CB1A8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0890" y="107756614"/>
          <a:ext cx="338777" cy="450274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288</xdr:row>
      <xdr:rowOff>57727</xdr:rowOff>
    </xdr:from>
    <xdr:ext cx="467591" cy="407533"/>
    <xdr:pic>
      <xdr:nvPicPr>
        <xdr:cNvPr id="467" name="Imagen 466">
          <a:extLst>
            <a:ext uri="{FF2B5EF4-FFF2-40B4-BE49-F238E27FC236}">
              <a16:creationId xmlns:a16="http://schemas.microsoft.com/office/drawing/2014/main" xmlns="" id="{E6D082C2-4378-4951-A44C-31750EC2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07290177"/>
          <a:ext cx="467591" cy="407533"/>
        </a:xfrm>
        <a:prstGeom prst="rect">
          <a:avLst/>
        </a:prstGeom>
      </xdr:spPr>
    </xdr:pic>
    <xdr:clientData/>
  </xdr:oneCellAnchor>
  <xdr:oneCellAnchor>
    <xdr:from>
      <xdr:col>1</xdr:col>
      <xdr:colOff>51955</xdr:colOff>
      <xdr:row>296</xdr:row>
      <xdr:rowOff>51955</xdr:rowOff>
    </xdr:from>
    <xdr:ext cx="617682" cy="413847"/>
    <xdr:pic>
      <xdr:nvPicPr>
        <xdr:cNvPr id="468" name="Imagen 467">
          <a:extLst>
            <a:ext uri="{FF2B5EF4-FFF2-40B4-BE49-F238E27FC236}">
              <a16:creationId xmlns:a16="http://schemas.microsoft.com/office/drawing/2014/main" xmlns="" id="{B7183E2C-8947-4DE3-B1CB-C0BFB57A9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566305" y="111246805"/>
          <a:ext cx="617682" cy="413847"/>
        </a:xfrm>
        <a:prstGeom prst="rect">
          <a:avLst/>
        </a:prstGeom>
      </xdr:spPr>
    </xdr:pic>
    <xdr:clientData/>
  </xdr:oneCellAnchor>
  <xdr:oneCellAnchor>
    <xdr:from>
      <xdr:col>1</xdr:col>
      <xdr:colOff>109681</xdr:colOff>
      <xdr:row>298</xdr:row>
      <xdr:rowOff>57727</xdr:rowOff>
    </xdr:from>
    <xdr:ext cx="502227" cy="387899"/>
    <xdr:pic>
      <xdr:nvPicPr>
        <xdr:cNvPr id="469" name="Imagen 468">
          <a:extLst>
            <a:ext uri="{FF2B5EF4-FFF2-40B4-BE49-F238E27FC236}">
              <a16:creationId xmlns:a16="http://schemas.microsoft.com/office/drawing/2014/main" xmlns="" id="{8D7C314B-2872-4EB1-A900-0D2561819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031" y="112243177"/>
          <a:ext cx="502227" cy="387899"/>
        </a:xfrm>
        <a:prstGeom prst="rect">
          <a:avLst/>
        </a:prstGeom>
      </xdr:spPr>
    </xdr:pic>
    <xdr:clientData/>
  </xdr:oneCellAnchor>
  <xdr:oneCellAnchor>
    <xdr:from>
      <xdr:col>1</xdr:col>
      <xdr:colOff>173182</xdr:colOff>
      <xdr:row>300</xdr:row>
      <xdr:rowOff>46182</xdr:rowOff>
    </xdr:from>
    <xdr:ext cx="456045" cy="389432"/>
    <xdr:pic>
      <xdr:nvPicPr>
        <xdr:cNvPr id="470" name="Imagen 469">
          <a:extLst>
            <a:ext uri="{FF2B5EF4-FFF2-40B4-BE49-F238E27FC236}">
              <a16:creationId xmlns:a16="http://schemas.microsoft.com/office/drawing/2014/main" xmlns="" id="{A41EC834-F67E-4D03-9A3E-6F404EA64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532" y="113222232"/>
          <a:ext cx="456045" cy="389432"/>
        </a:xfrm>
        <a:prstGeom prst="rect">
          <a:avLst/>
        </a:prstGeom>
      </xdr:spPr>
    </xdr:pic>
    <xdr:clientData/>
  </xdr:oneCellAnchor>
  <xdr:oneCellAnchor>
    <xdr:from>
      <xdr:col>1</xdr:col>
      <xdr:colOff>150091</xdr:colOff>
      <xdr:row>301</xdr:row>
      <xdr:rowOff>28863</xdr:rowOff>
    </xdr:from>
    <xdr:ext cx="381000" cy="450273"/>
    <xdr:pic>
      <xdr:nvPicPr>
        <xdr:cNvPr id="471" name="Imagen 470">
          <a:extLst>
            <a:ext uri="{FF2B5EF4-FFF2-40B4-BE49-F238E27FC236}">
              <a16:creationId xmlns:a16="http://schemas.microsoft.com/office/drawing/2014/main" xmlns="" id="{E10A3974-D32C-46A7-B475-9877366E6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441" y="113700213"/>
          <a:ext cx="381000" cy="450273"/>
        </a:xfrm>
        <a:prstGeom prst="rect">
          <a:avLst/>
        </a:prstGeom>
      </xdr:spPr>
    </xdr:pic>
    <xdr:clientData/>
  </xdr:oneCellAnchor>
  <xdr:oneCellAnchor>
    <xdr:from>
      <xdr:col>1</xdr:col>
      <xdr:colOff>155863</xdr:colOff>
      <xdr:row>302</xdr:row>
      <xdr:rowOff>28863</xdr:rowOff>
    </xdr:from>
    <xdr:ext cx="424063" cy="444500"/>
    <xdr:pic>
      <xdr:nvPicPr>
        <xdr:cNvPr id="472" name="Imagen 471">
          <a:extLst>
            <a:ext uri="{FF2B5EF4-FFF2-40B4-BE49-F238E27FC236}">
              <a16:creationId xmlns:a16="http://schemas.microsoft.com/office/drawing/2014/main" xmlns="" id="{92936787-098C-4343-9D5B-AD1D193C7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13" y="114195513"/>
          <a:ext cx="424063" cy="444500"/>
        </a:xfrm>
        <a:prstGeom prst="rect">
          <a:avLst/>
        </a:prstGeom>
      </xdr:spPr>
    </xdr:pic>
    <xdr:clientData/>
  </xdr:oneCellAnchor>
  <xdr:oneCellAnchor>
    <xdr:from>
      <xdr:col>1</xdr:col>
      <xdr:colOff>220807</xdr:colOff>
      <xdr:row>206</xdr:row>
      <xdr:rowOff>74576</xdr:rowOff>
    </xdr:from>
    <xdr:ext cx="364773" cy="364151"/>
    <xdr:pic>
      <xdr:nvPicPr>
        <xdr:cNvPr id="473" name="Imagen 472">
          <a:extLst>
            <a:ext uri="{FF2B5EF4-FFF2-40B4-BE49-F238E27FC236}">
              <a16:creationId xmlns:a16="http://schemas.microsoft.com/office/drawing/2014/main" xmlns="" id="{678EBBD5-B4C0-4BA7-91C6-0165D639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5157" y="66692426"/>
          <a:ext cx="364773" cy="36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177800</xdr:colOff>
      <xdr:row>304</xdr:row>
      <xdr:rowOff>63500</xdr:rowOff>
    </xdr:from>
    <xdr:to>
      <xdr:col>1</xdr:col>
      <xdr:colOff>593437</xdr:colOff>
      <xdr:row>304</xdr:row>
      <xdr:rowOff>479137</xdr:rowOff>
    </xdr:to>
    <xdr:pic>
      <xdr:nvPicPr>
        <xdr:cNvPr id="474" name="Imagen 473">
          <a:extLst>
            <a:ext uri="{FF2B5EF4-FFF2-40B4-BE49-F238E27FC236}">
              <a16:creationId xmlns:a16="http://schemas.microsoft.com/office/drawing/2014/main" xmlns="" id="{162BA257-F51D-4C8D-9F31-104DCF07F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" y="115220750"/>
          <a:ext cx="415637" cy="415637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179</xdr:row>
      <xdr:rowOff>25400</xdr:rowOff>
    </xdr:from>
    <xdr:to>
      <xdr:col>1</xdr:col>
      <xdr:colOff>607017</xdr:colOff>
      <xdr:row>179</xdr:row>
      <xdr:rowOff>417946</xdr:rowOff>
    </xdr:to>
    <xdr:pic>
      <xdr:nvPicPr>
        <xdr:cNvPr id="475" name="Imagen 474">
          <a:extLst>
            <a:ext uri="{FF2B5EF4-FFF2-40B4-BE49-F238E27FC236}">
              <a16:creationId xmlns:a16="http://schemas.microsoft.com/office/drawing/2014/main" xmlns="" id="{3EE8A746-0597-4703-BC32-CBC8B28B5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050" y="53689250"/>
          <a:ext cx="467317" cy="392546"/>
        </a:xfrm>
        <a:prstGeom prst="rect">
          <a:avLst/>
        </a:prstGeom>
      </xdr:spPr>
    </xdr:pic>
    <xdr:clientData/>
  </xdr:twoCellAnchor>
  <xdr:oneCellAnchor>
    <xdr:from>
      <xdr:col>1</xdr:col>
      <xdr:colOff>708025</xdr:colOff>
      <xdr:row>153</xdr:row>
      <xdr:rowOff>0</xdr:rowOff>
    </xdr:from>
    <xdr:ext cx="1114425" cy="400050"/>
    <xdr:grpSp>
      <xdr:nvGrpSpPr>
        <xdr:cNvPr id="476" name="Shape 2">
          <a:extLst>
            <a:ext uri="{FF2B5EF4-FFF2-40B4-BE49-F238E27FC236}">
              <a16:creationId xmlns:a16="http://schemas.microsoft.com/office/drawing/2014/main" xmlns="" id="{8BB5F2EC-AE70-4B2A-938D-EF79405C9E35}"/>
            </a:ext>
          </a:extLst>
        </xdr:cNvPr>
        <xdr:cNvGrpSpPr/>
      </xdr:nvGrpSpPr>
      <xdr:grpSpPr>
        <a:xfrm>
          <a:off x="1477645" y="68983860"/>
          <a:ext cx="1114425" cy="400050"/>
          <a:chOff x="4788788" y="3579975"/>
          <a:chExt cx="1114425" cy="400050"/>
        </a:xfrm>
      </xdr:grpSpPr>
      <xdr:grpSp>
        <xdr:nvGrpSpPr>
          <xdr:cNvPr id="477" name="Shape 20">
            <a:extLst>
              <a:ext uri="{FF2B5EF4-FFF2-40B4-BE49-F238E27FC236}">
                <a16:creationId xmlns:a16="http://schemas.microsoft.com/office/drawing/2014/main" xmlns="" id="{593BD959-0CD4-93DE-3456-B7D36DB0B0FB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478" name="Shape 6">
              <a:extLst>
                <a:ext uri="{FF2B5EF4-FFF2-40B4-BE49-F238E27FC236}">
                  <a16:creationId xmlns:a16="http://schemas.microsoft.com/office/drawing/2014/main" xmlns="" id="{7C21CAD1-3E28-F0E0-5F4E-7A4EAFA86230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479" name="Shape 21">
              <a:extLst>
                <a:ext uri="{FF2B5EF4-FFF2-40B4-BE49-F238E27FC236}">
                  <a16:creationId xmlns:a16="http://schemas.microsoft.com/office/drawing/2014/main" xmlns="" id="{EB8B4D84-997F-E4BB-4EE9-B5C3D5E1858A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480" name="Shape 22">
                <a:extLst>
                  <a:ext uri="{FF2B5EF4-FFF2-40B4-BE49-F238E27FC236}">
                    <a16:creationId xmlns:a16="http://schemas.microsoft.com/office/drawing/2014/main" xmlns="" id="{CB6B7CB4-86BE-D1E7-BBD6-A6BD8EEF8610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81" name="Shape 23">
                <a:extLst>
                  <a:ext uri="{FF2B5EF4-FFF2-40B4-BE49-F238E27FC236}">
                    <a16:creationId xmlns:a16="http://schemas.microsoft.com/office/drawing/2014/main" xmlns="" id="{F49FC70A-3A00-A11D-EE60-A7F6302E24EE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482" name="Shape 24">
                  <a:extLst>
                    <a:ext uri="{FF2B5EF4-FFF2-40B4-BE49-F238E27FC236}">
                      <a16:creationId xmlns:a16="http://schemas.microsoft.com/office/drawing/2014/main" xmlns="" id="{1A2111E2-2022-B85A-240D-41070287E922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83" name="Shape 25">
                  <a:extLst>
                    <a:ext uri="{FF2B5EF4-FFF2-40B4-BE49-F238E27FC236}">
                      <a16:creationId xmlns:a16="http://schemas.microsoft.com/office/drawing/2014/main" xmlns="" id="{373F7A71-B139-B9AA-E3BD-138BF8A49DEB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484" name="Shape 26">
                    <a:extLst>
                      <a:ext uri="{FF2B5EF4-FFF2-40B4-BE49-F238E27FC236}">
                        <a16:creationId xmlns:a16="http://schemas.microsoft.com/office/drawing/2014/main" xmlns="" id="{6D1BBDB4-8DA7-2169-5986-725324541F16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85" name="Shape 27">
                    <a:extLst>
                      <a:ext uri="{FF2B5EF4-FFF2-40B4-BE49-F238E27FC236}">
                        <a16:creationId xmlns:a16="http://schemas.microsoft.com/office/drawing/2014/main" xmlns="" id="{3A976370-396D-8E89-35E4-9B4AD728CE5D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486" name="Shape 28">
                      <a:extLst>
                        <a:ext uri="{FF2B5EF4-FFF2-40B4-BE49-F238E27FC236}">
                          <a16:creationId xmlns:a16="http://schemas.microsoft.com/office/drawing/2014/main" xmlns="" id="{E36524DD-721A-F9B9-6F95-088178E1A70E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487" name="Shape 29">
                      <a:extLst>
                        <a:ext uri="{FF2B5EF4-FFF2-40B4-BE49-F238E27FC236}">
                          <a16:creationId xmlns:a16="http://schemas.microsoft.com/office/drawing/2014/main" xmlns="" id="{3BDA02B8-8170-6C9D-3EDF-1335681E14F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153</xdr:row>
      <xdr:rowOff>0</xdr:rowOff>
    </xdr:from>
    <xdr:ext cx="1114425" cy="400050"/>
    <xdr:grpSp>
      <xdr:nvGrpSpPr>
        <xdr:cNvPr id="488" name="Shape 2">
          <a:extLst>
            <a:ext uri="{FF2B5EF4-FFF2-40B4-BE49-F238E27FC236}">
              <a16:creationId xmlns:a16="http://schemas.microsoft.com/office/drawing/2014/main" xmlns="" id="{79E9ED21-C487-4264-9F45-BB96317B30EE}"/>
            </a:ext>
          </a:extLst>
        </xdr:cNvPr>
        <xdr:cNvGrpSpPr/>
      </xdr:nvGrpSpPr>
      <xdr:grpSpPr>
        <a:xfrm>
          <a:off x="1477645" y="68983860"/>
          <a:ext cx="1114425" cy="400050"/>
          <a:chOff x="4788788" y="3579975"/>
          <a:chExt cx="1114425" cy="400050"/>
        </a:xfrm>
      </xdr:grpSpPr>
      <xdr:grpSp>
        <xdr:nvGrpSpPr>
          <xdr:cNvPr id="489" name="Shape 20">
            <a:extLst>
              <a:ext uri="{FF2B5EF4-FFF2-40B4-BE49-F238E27FC236}">
                <a16:creationId xmlns:a16="http://schemas.microsoft.com/office/drawing/2014/main" xmlns="" id="{1F96EF8D-6D48-53A6-03C2-5920B8BA8788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490" name="Shape 6">
              <a:extLst>
                <a:ext uri="{FF2B5EF4-FFF2-40B4-BE49-F238E27FC236}">
                  <a16:creationId xmlns:a16="http://schemas.microsoft.com/office/drawing/2014/main" xmlns="" id="{DA586211-6CD4-4C7E-C64F-AA7E9D07C861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491" name="Shape 21">
              <a:extLst>
                <a:ext uri="{FF2B5EF4-FFF2-40B4-BE49-F238E27FC236}">
                  <a16:creationId xmlns:a16="http://schemas.microsoft.com/office/drawing/2014/main" xmlns="" id="{73D3797A-4034-83D7-1EDE-E9621BD6D969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492" name="Shape 22">
                <a:extLst>
                  <a:ext uri="{FF2B5EF4-FFF2-40B4-BE49-F238E27FC236}">
                    <a16:creationId xmlns:a16="http://schemas.microsoft.com/office/drawing/2014/main" xmlns="" id="{251422B2-19A3-9798-1300-CA2CB0D79BF6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93" name="Shape 23">
                <a:extLst>
                  <a:ext uri="{FF2B5EF4-FFF2-40B4-BE49-F238E27FC236}">
                    <a16:creationId xmlns:a16="http://schemas.microsoft.com/office/drawing/2014/main" xmlns="" id="{2868A689-5AE8-F7FA-FE74-D82FE0E2260A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494" name="Shape 24">
                  <a:extLst>
                    <a:ext uri="{FF2B5EF4-FFF2-40B4-BE49-F238E27FC236}">
                      <a16:creationId xmlns:a16="http://schemas.microsoft.com/office/drawing/2014/main" xmlns="" id="{AAA33B89-8F9A-F263-91F3-3DBFA4C6A0D9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95" name="Shape 25">
                  <a:extLst>
                    <a:ext uri="{FF2B5EF4-FFF2-40B4-BE49-F238E27FC236}">
                      <a16:creationId xmlns:a16="http://schemas.microsoft.com/office/drawing/2014/main" xmlns="" id="{7E55EE25-E164-14EB-816E-FB7BFF9CC39F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496" name="Shape 26">
                    <a:extLst>
                      <a:ext uri="{FF2B5EF4-FFF2-40B4-BE49-F238E27FC236}">
                        <a16:creationId xmlns:a16="http://schemas.microsoft.com/office/drawing/2014/main" xmlns="" id="{F21C0E86-5321-C350-4C69-3E986FFABFDC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97" name="Shape 27">
                    <a:extLst>
                      <a:ext uri="{FF2B5EF4-FFF2-40B4-BE49-F238E27FC236}">
                        <a16:creationId xmlns:a16="http://schemas.microsoft.com/office/drawing/2014/main" xmlns="" id="{A9F8482E-EE24-B518-EE54-FAD72D15836B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498" name="Shape 28">
                      <a:extLst>
                        <a:ext uri="{FF2B5EF4-FFF2-40B4-BE49-F238E27FC236}">
                          <a16:creationId xmlns:a16="http://schemas.microsoft.com/office/drawing/2014/main" xmlns="" id="{DA129216-DEE5-201D-D0EC-83C878F75D91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499" name="Shape 29">
                      <a:extLst>
                        <a:ext uri="{FF2B5EF4-FFF2-40B4-BE49-F238E27FC236}">
                          <a16:creationId xmlns:a16="http://schemas.microsoft.com/office/drawing/2014/main" xmlns="" id="{CEB27696-829D-3EB5-EC0A-499B5DB572C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0</xdr:colOff>
      <xdr:row>427</xdr:row>
      <xdr:rowOff>1924050</xdr:rowOff>
    </xdr:from>
    <xdr:ext cx="361950" cy="409575"/>
    <xdr:sp macro="" textlink="">
      <xdr:nvSpPr>
        <xdr:cNvPr id="500" name="Shape 3" descr="Resultado de imagen para th-us 240 einhell">
          <a:extLst>
            <a:ext uri="{FF2B5EF4-FFF2-40B4-BE49-F238E27FC236}">
              <a16:creationId xmlns:a16="http://schemas.microsoft.com/office/drawing/2014/main" xmlns="" id="{D13452EE-6256-45F3-A305-2B15696C877A}"/>
            </a:ext>
          </a:extLst>
        </xdr:cNvPr>
        <xdr:cNvSpPr/>
      </xdr:nvSpPr>
      <xdr:spPr>
        <a:xfrm>
          <a:off x="514350" y="171659550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427</xdr:row>
      <xdr:rowOff>1924050</xdr:rowOff>
    </xdr:from>
    <xdr:ext cx="361950" cy="409575"/>
    <xdr:sp macro="" textlink="">
      <xdr:nvSpPr>
        <xdr:cNvPr id="501" name="Shape 3" descr="Resultado de imagen para th-us 240 einhell">
          <a:extLst>
            <a:ext uri="{FF2B5EF4-FFF2-40B4-BE49-F238E27FC236}">
              <a16:creationId xmlns:a16="http://schemas.microsoft.com/office/drawing/2014/main" xmlns="" id="{AB4A20B5-9CE0-4ADC-ACFF-B71DDB5456F4}"/>
            </a:ext>
          </a:extLst>
        </xdr:cNvPr>
        <xdr:cNvSpPr/>
      </xdr:nvSpPr>
      <xdr:spPr>
        <a:xfrm>
          <a:off x="514350" y="171659550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424</xdr:row>
      <xdr:rowOff>1695450</xdr:rowOff>
    </xdr:from>
    <xdr:ext cx="361950" cy="409575"/>
    <xdr:sp macro="" textlink="">
      <xdr:nvSpPr>
        <xdr:cNvPr id="502" name="Shape 4" descr="Resultado de imagen para th-us 240 einhell">
          <a:extLst>
            <a:ext uri="{FF2B5EF4-FFF2-40B4-BE49-F238E27FC236}">
              <a16:creationId xmlns:a16="http://schemas.microsoft.com/office/drawing/2014/main" xmlns="" id="{1B6CC6E4-AA69-4E89-8528-22E5222BF526}"/>
            </a:ext>
          </a:extLst>
        </xdr:cNvPr>
        <xdr:cNvSpPr/>
      </xdr:nvSpPr>
      <xdr:spPr>
        <a:xfrm>
          <a:off x="514350" y="170173650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424</xdr:row>
      <xdr:rowOff>1695450</xdr:rowOff>
    </xdr:from>
    <xdr:ext cx="361950" cy="409575"/>
    <xdr:sp macro="" textlink="">
      <xdr:nvSpPr>
        <xdr:cNvPr id="503" name="Shape 4" descr="Resultado de imagen para th-us 240 einhell">
          <a:extLst>
            <a:ext uri="{FF2B5EF4-FFF2-40B4-BE49-F238E27FC236}">
              <a16:creationId xmlns:a16="http://schemas.microsoft.com/office/drawing/2014/main" xmlns="" id="{055C79E6-E70D-48C3-B57E-3D55FCC5FB4C}"/>
            </a:ext>
          </a:extLst>
        </xdr:cNvPr>
        <xdr:cNvSpPr/>
      </xdr:nvSpPr>
      <xdr:spPr>
        <a:xfrm>
          <a:off x="514350" y="170173650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425</xdr:row>
      <xdr:rowOff>1600200</xdr:rowOff>
    </xdr:from>
    <xdr:ext cx="361950" cy="409575"/>
    <xdr:sp macro="" textlink="">
      <xdr:nvSpPr>
        <xdr:cNvPr id="504" name="Shape 4" descr="Resultado de imagen para th-us 240 einhell">
          <a:extLst>
            <a:ext uri="{FF2B5EF4-FFF2-40B4-BE49-F238E27FC236}">
              <a16:creationId xmlns:a16="http://schemas.microsoft.com/office/drawing/2014/main" xmlns="" id="{7CABA73A-422F-4C91-A714-430C86C0C324}"/>
            </a:ext>
          </a:extLst>
        </xdr:cNvPr>
        <xdr:cNvSpPr/>
      </xdr:nvSpPr>
      <xdr:spPr>
        <a:xfrm>
          <a:off x="514350" y="170668950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425</xdr:row>
      <xdr:rowOff>1600200</xdr:rowOff>
    </xdr:from>
    <xdr:ext cx="361950" cy="409575"/>
    <xdr:sp macro="" textlink="">
      <xdr:nvSpPr>
        <xdr:cNvPr id="505" name="Shape 4" descr="Resultado de imagen para th-us 240 einhell">
          <a:extLst>
            <a:ext uri="{FF2B5EF4-FFF2-40B4-BE49-F238E27FC236}">
              <a16:creationId xmlns:a16="http://schemas.microsoft.com/office/drawing/2014/main" xmlns="" id="{EBCA6A3C-AC14-43BC-92AB-096EA82E0CCE}"/>
            </a:ext>
          </a:extLst>
        </xdr:cNvPr>
        <xdr:cNvSpPr/>
      </xdr:nvSpPr>
      <xdr:spPr>
        <a:xfrm>
          <a:off x="514350" y="170668950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19050</xdr:colOff>
      <xdr:row>365</xdr:row>
      <xdr:rowOff>0</xdr:rowOff>
    </xdr:from>
    <xdr:ext cx="866775" cy="0"/>
    <xdr:pic>
      <xdr:nvPicPr>
        <xdr:cNvPr id="506" name="image49.jpg">
          <a:extLst>
            <a:ext uri="{FF2B5EF4-FFF2-40B4-BE49-F238E27FC236}">
              <a16:creationId xmlns:a16="http://schemas.microsoft.com/office/drawing/2014/main" xmlns="" id="{9C388EF8-E1B2-4E4C-A24C-83351F2092C4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33400" y="142284450"/>
          <a:ext cx="86677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365</xdr:row>
      <xdr:rowOff>0</xdr:rowOff>
    </xdr:from>
    <xdr:ext cx="666750" cy="0"/>
    <xdr:pic>
      <xdr:nvPicPr>
        <xdr:cNvPr id="507" name="image152.jpg">
          <a:extLst>
            <a:ext uri="{FF2B5EF4-FFF2-40B4-BE49-F238E27FC236}">
              <a16:creationId xmlns:a16="http://schemas.microsoft.com/office/drawing/2014/main" xmlns="" id="{337FC15F-4AFC-4DB8-B0B6-119EDCADCF69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14375" y="142284450"/>
          <a:ext cx="6667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416</xdr:row>
      <xdr:rowOff>0</xdr:rowOff>
    </xdr:from>
    <xdr:ext cx="0" cy="0"/>
    <xdr:pic>
      <xdr:nvPicPr>
        <xdr:cNvPr id="508" name="image64.png">
          <a:extLst>
            <a:ext uri="{FF2B5EF4-FFF2-40B4-BE49-F238E27FC236}">
              <a16:creationId xmlns:a16="http://schemas.microsoft.com/office/drawing/2014/main" xmlns="" id="{B0770EFC-0E8C-43DB-89E1-E1B8ED0BDF12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105150" y="1657159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312</xdr:row>
      <xdr:rowOff>0</xdr:rowOff>
    </xdr:from>
    <xdr:ext cx="438150" cy="0"/>
    <xdr:pic>
      <xdr:nvPicPr>
        <xdr:cNvPr id="509" name="image41.jpg">
          <a:extLst>
            <a:ext uri="{FF2B5EF4-FFF2-40B4-BE49-F238E27FC236}">
              <a16:creationId xmlns:a16="http://schemas.microsoft.com/office/drawing/2014/main" xmlns="" id="{3EEEE520-9738-4C35-ACED-C2720F820D5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14350" y="118052850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312</xdr:row>
      <xdr:rowOff>0</xdr:rowOff>
    </xdr:from>
    <xdr:ext cx="323850" cy="0"/>
    <xdr:pic>
      <xdr:nvPicPr>
        <xdr:cNvPr id="510" name="image103.jpg">
          <a:extLst>
            <a:ext uri="{FF2B5EF4-FFF2-40B4-BE49-F238E27FC236}">
              <a16:creationId xmlns:a16="http://schemas.microsoft.com/office/drawing/2014/main" xmlns="" id="{F7EBE26B-3105-47B4-8669-5F1665EC5D6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105150" y="118052850"/>
          <a:ext cx="323850" cy="0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0</xdr:colOff>
      <xdr:row>439</xdr:row>
      <xdr:rowOff>381000</xdr:rowOff>
    </xdr:from>
    <xdr:to>
      <xdr:col>1</xdr:col>
      <xdr:colOff>0</xdr:colOff>
      <xdr:row>439</xdr:row>
      <xdr:rowOff>1524000</xdr:rowOff>
    </xdr:to>
    <xdr:pic>
      <xdr:nvPicPr>
        <xdr:cNvPr id="511" name="image523.jpg" title="Imagen">
          <a:extLst>
            <a:ext uri="{FF2B5EF4-FFF2-40B4-BE49-F238E27FC236}">
              <a16:creationId xmlns:a16="http://schemas.microsoft.com/office/drawing/2014/main" xmlns="" id="{6060F73A-41C5-4A63-96AA-8B269BBE2AE3}"/>
            </a:ext>
          </a:extLst>
        </xdr:cNvPr>
        <xdr:cNvPicPr preferRelativeResize="0"/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514350" y="177241200"/>
          <a:ext cx="0" cy="123825"/>
        </a:xfrm>
        <a:prstGeom prst="rect">
          <a:avLst/>
        </a:prstGeom>
        <a:noFill/>
      </xdr:spPr>
    </xdr:pic>
    <xdr:clientData fLocksWithSheet="0"/>
  </xdr:twoCellAnchor>
  <xdr:oneCellAnchor>
    <xdr:from>
      <xdr:col>4</xdr:col>
      <xdr:colOff>171450</xdr:colOff>
      <xdr:row>416</xdr:row>
      <xdr:rowOff>0</xdr:rowOff>
    </xdr:from>
    <xdr:ext cx="0" cy="0"/>
    <xdr:pic>
      <xdr:nvPicPr>
        <xdr:cNvPr id="512" name="image64.png">
          <a:extLst>
            <a:ext uri="{FF2B5EF4-FFF2-40B4-BE49-F238E27FC236}">
              <a16:creationId xmlns:a16="http://schemas.microsoft.com/office/drawing/2014/main" xmlns="" id="{C125BF37-2EB8-4F6E-83A8-AA65E948DBC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86725" y="1657159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190500</xdr:colOff>
      <xdr:row>312</xdr:row>
      <xdr:rowOff>0</xdr:rowOff>
    </xdr:from>
    <xdr:ext cx="323850" cy="0"/>
    <xdr:pic>
      <xdr:nvPicPr>
        <xdr:cNvPr id="513" name="image103.jpg">
          <a:extLst>
            <a:ext uri="{FF2B5EF4-FFF2-40B4-BE49-F238E27FC236}">
              <a16:creationId xmlns:a16="http://schemas.microsoft.com/office/drawing/2014/main" xmlns="" id="{A5A2C578-FC9A-420F-83E1-5E6DD5A88EBF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05775" y="118052850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416</xdr:row>
      <xdr:rowOff>495300</xdr:rowOff>
    </xdr:from>
    <xdr:ext cx="0" cy="0"/>
    <xdr:pic>
      <xdr:nvPicPr>
        <xdr:cNvPr id="514" name="image64.png">
          <a:extLst>
            <a:ext uri="{FF2B5EF4-FFF2-40B4-BE49-F238E27FC236}">
              <a16:creationId xmlns:a16="http://schemas.microsoft.com/office/drawing/2014/main" xmlns="" id="{A0D39A23-BA57-426A-A779-2475AF4F0F4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86725" y="1662112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418</xdr:row>
      <xdr:rowOff>0</xdr:rowOff>
    </xdr:from>
    <xdr:ext cx="0" cy="0"/>
    <xdr:pic>
      <xdr:nvPicPr>
        <xdr:cNvPr id="515" name="image64.png">
          <a:extLst>
            <a:ext uri="{FF2B5EF4-FFF2-40B4-BE49-F238E27FC236}">
              <a16:creationId xmlns:a16="http://schemas.microsoft.com/office/drawing/2014/main" xmlns="" id="{8774A7A3-8004-487F-A9B9-09BA7E93384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86725" y="1667065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409</xdr:row>
      <xdr:rowOff>495300</xdr:rowOff>
    </xdr:from>
    <xdr:ext cx="0" cy="0"/>
    <xdr:pic>
      <xdr:nvPicPr>
        <xdr:cNvPr id="516" name="image64.png">
          <a:extLst>
            <a:ext uri="{FF2B5EF4-FFF2-40B4-BE49-F238E27FC236}">
              <a16:creationId xmlns:a16="http://schemas.microsoft.com/office/drawing/2014/main" xmlns="" id="{2F12BBED-8CB6-4CED-A500-7EE5DA68F7B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86725" y="1627441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420</xdr:row>
      <xdr:rowOff>495300</xdr:rowOff>
    </xdr:from>
    <xdr:ext cx="0" cy="0"/>
    <xdr:pic>
      <xdr:nvPicPr>
        <xdr:cNvPr id="517" name="image64.png">
          <a:extLst>
            <a:ext uri="{FF2B5EF4-FFF2-40B4-BE49-F238E27FC236}">
              <a16:creationId xmlns:a16="http://schemas.microsoft.com/office/drawing/2014/main" xmlns="" id="{6B362103-6048-482A-9732-623E9988BF6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86725" y="1681924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422</xdr:row>
      <xdr:rowOff>495300</xdr:rowOff>
    </xdr:from>
    <xdr:ext cx="0" cy="0"/>
    <xdr:pic>
      <xdr:nvPicPr>
        <xdr:cNvPr id="518" name="image64.png">
          <a:extLst>
            <a:ext uri="{FF2B5EF4-FFF2-40B4-BE49-F238E27FC236}">
              <a16:creationId xmlns:a16="http://schemas.microsoft.com/office/drawing/2014/main" xmlns="" id="{59F6C08F-67EF-4EF8-A818-9DD3CA9D54E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86725" y="1691830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429</xdr:row>
      <xdr:rowOff>495300</xdr:rowOff>
    </xdr:from>
    <xdr:ext cx="0" cy="0"/>
    <xdr:pic>
      <xdr:nvPicPr>
        <xdr:cNvPr id="519" name="image64.png">
          <a:extLst>
            <a:ext uri="{FF2B5EF4-FFF2-40B4-BE49-F238E27FC236}">
              <a16:creationId xmlns:a16="http://schemas.microsoft.com/office/drawing/2014/main" xmlns="" id="{9E6D2905-B8BD-4E9D-BB6F-DAF033B04C5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86725" y="1726501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708025</xdr:colOff>
      <xdr:row>308</xdr:row>
      <xdr:rowOff>0</xdr:rowOff>
    </xdr:from>
    <xdr:ext cx="1114425" cy="400050"/>
    <xdr:grpSp>
      <xdr:nvGrpSpPr>
        <xdr:cNvPr id="520" name="Shape 2">
          <a:extLst>
            <a:ext uri="{FF2B5EF4-FFF2-40B4-BE49-F238E27FC236}">
              <a16:creationId xmlns:a16="http://schemas.microsoft.com/office/drawing/2014/main" xmlns="" id="{FB1F63D2-465F-412C-AFF9-4FD0D6835421}"/>
            </a:ext>
          </a:extLst>
        </xdr:cNvPr>
        <xdr:cNvGrpSpPr/>
      </xdr:nvGrpSpPr>
      <xdr:grpSpPr>
        <a:xfrm>
          <a:off x="1477645" y="144315180"/>
          <a:ext cx="1114425" cy="400050"/>
          <a:chOff x="4788788" y="3579975"/>
          <a:chExt cx="1114425" cy="400050"/>
        </a:xfrm>
      </xdr:grpSpPr>
      <xdr:grpSp>
        <xdr:nvGrpSpPr>
          <xdr:cNvPr id="521" name="Shape 20">
            <a:extLst>
              <a:ext uri="{FF2B5EF4-FFF2-40B4-BE49-F238E27FC236}">
                <a16:creationId xmlns:a16="http://schemas.microsoft.com/office/drawing/2014/main" xmlns="" id="{6A5F9D6D-9095-E907-08F1-CA1C0E9BB2CF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522" name="Shape 6">
              <a:extLst>
                <a:ext uri="{FF2B5EF4-FFF2-40B4-BE49-F238E27FC236}">
                  <a16:creationId xmlns:a16="http://schemas.microsoft.com/office/drawing/2014/main" xmlns="" id="{45C82CC7-BB7E-0781-6172-6AF310CBFC06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23" name="Shape 21">
              <a:extLst>
                <a:ext uri="{FF2B5EF4-FFF2-40B4-BE49-F238E27FC236}">
                  <a16:creationId xmlns:a16="http://schemas.microsoft.com/office/drawing/2014/main" xmlns="" id="{3381B1B7-BC9A-58E7-40D5-633CFD6FE0A1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524" name="Shape 22">
                <a:extLst>
                  <a:ext uri="{FF2B5EF4-FFF2-40B4-BE49-F238E27FC236}">
                    <a16:creationId xmlns:a16="http://schemas.microsoft.com/office/drawing/2014/main" xmlns="" id="{8659FDF4-5EA1-9C58-C494-365F6EDE7C0E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25" name="Shape 23">
                <a:extLst>
                  <a:ext uri="{FF2B5EF4-FFF2-40B4-BE49-F238E27FC236}">
                    <a16:creationId xmlns:a16="http://schemas.microsoft.com/office/drawing/2014/main" xmlns="" id="{326779CF-5BDE-56C2-EF2E-B26B8E0337B3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526" name="Shape 24">
                  <a:extLst>
                    <a:ext uri="{FF2B5EF4-FFF2-40B4-BE49-F238E27FC236}">
                      <a16:creationId xmlns:a16="http://schemas.microsoft.com/office/drawing/2014/main" xmlns="" id="{B0DC95DF-5675-68EB-D236-8CF0060C216C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27" name="Shape 25">
                  <a:extLst>
                    <a:ext uri="{FF2B5EF4-FFF2-40B4-BE49-F238E27FC236}">
                      <a16:creationId xmlns:a16="http://schemas.microsoft.com/office/drawing/2014/main" xmlns="" id="{E2E95C7E-6AAC-6518-F7A4-EE31BD0A43B4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528" name="Shape 26">
                    <a:extLst>
                      <a:ext uri="{FF2B5EF4-FFF2-40B4-BE49-F238E27FC236}">
                        <a16:creationId xmlns:a16="http://schemas.microsoft.com/office/drawing/2014/main" xmlns="" id="{FEA7C334-68C2-D1BE-6508-1499164FE4A1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529" name="Shape 27">
                    <a:extLst>
                      <a:ext uri="{FF2B5EF4-FFF2-40B4-BE49-F238E27FC236}">
                        <a16:creationId xmlns:a16="http://schemas.microsoft.com/office/drawing/2014/main" xmlns="" id="{39CCC7B4-88F4-3497-7538-FA2A2FD8B6AD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530" name="Shape 28">
                      <a:extLst>
                        <a:ext uri="{FF2B5EF4-FFF2-40B4-BE49-F238E27FC236}">
                          <a16:creationId xmlns:a16="http://schemas.microsoft.com/office/drawing/2014/main" xmlns="" id="{00B15673-469B-0059-1670-FDB4867F1538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531" name="Shape 29">
                      <a:extLst>
                        <a:ext uri="{FF2B5EF4-FFF2-40B4-BE49-F238E27FC236}">
                          <a16:creationId xmlns:a16="http://schemas.microsoft.com/office/drawing/2014/main" xmlns="" id="{95CF9E22-427D-5398-345E-AC5F3C3D937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377</xdr:row>
      <xdr:rowOff>0</xdr:rowOff>
    </xdr:from>
    <xdr:ext cx="1114425" cy="400050"/>
    <xdr:grpSp>
      <xdr:nvGrpSpPr>
        <xdr:cNvPr id="532" name="Shape 2">
          <a:extLst>
            <a:ext uri="{FF2B5EF4-FFF2-40B4-BE49-F238E27FC236}">
              <a16:creationId xmlns:a16="http://schemas.microsoft.com/office/drawing/2014/main" xmlns="" id="{CA799D8E-437B-4AEB-A213-2F2C94D82632}"/>
            </a:ext>
          </a:extLst>
        </xdr:cNvPr>
        <xdr:cNvGrpSpPr/>
      </xdr:nvGrpSpPr>
      <xdr:grpSpPr>
        <a:xfrm>
          <a:off x="1477645" y="175816260"/>
          <a:ext cx="1114425" cy="400050"/>
          <a:chOff x="4788788" y="3579975"/>
          <a:chExt cx="1114425" cy="400050"/>
        </a:xfrm>
      </xdr:grpSpPr>
      <xdr:grpSp>
        <xdr:nvGrpSpPr>
          <xdr:cNvPr id="533" name="Shape 20">
            <a:extLst>
              <a:ext uri="{FF2B5EF4-FFF2-40B4-BE49-F238E27FC236}">
                <a16:creationId xmlns:a16="http://schemas.microsoft.com/office/drawing/2014/main" xmlns="" id="{FAA87D94-A4A9-D286-A672-6E1B8E417580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534" name="Shape 6">
              <a:extLst>
                <a:ext uri="{FF2B5EF4-FFF2-40B4-BE49-F238E27FC236}">
                  <a16:creationId xmlns:a16="http://schemas.microsoft.com/office/drawing/2014/main" xmlns="" id="{08D3CDA3-C264-F563-43B1-63CE26C842EF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35" name="Shape 21">
              <a:extLst>
                <a:ext uri="{FF2B5EF4-FFF2-40B4-BE49-F238E27FC236}">
                  <a16:creationId xmlns:a16="http://schemas.microsoft.com/office/drawing/2014/main" xmlns="" id="{89DA52E9-1CD2-DA26-409B-5CD796E66723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536" name="Shape 22">
                <a:extLst>
                  <a:ext uri="{FF2B5EF4-FFF2-40B4-BE49-F238E27FC236}">
                    <a16:creationId xmlns:a16="http://schemas.microsoft.com/office/drawing/2014/main" xmlns="" id="{DB5C6169-A048-3E59-FDCE-3AE2A087ED1A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37" name="Shape 23">
                <a:extLst>
                  <a:ext uri="{FF2B5EF4-FFF2-40B4-BE49-F238E27FC236}">
                    <a16:creationId xmlns:a16="http://schemas.microsoft.com/office/drawing/2014/main" xmlns="" id="{41C032AF-DEC3-1E6F-6225-87615F22FB1D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538" name="Shape 24">
                  <a:extLst>
                    <a:ext uri="{FF2B5EF4-FFF2-40B4-BE49-F238E27FC236}">
                      <a16:creationId xmlns:a16="http://schemas.microsoft.com/office/drawing/2014/main" xmlns="" id="{ECF6A4E9-2113-88F5-31A6-FA9DE621B1A3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39" name="Shape 25">
                  <a:extLst>
                    <a:ext uri="{FF2B5EF4-FFF2-40B4-BE49-F238E27FC236}">
                      <a16:creationId xmlns:a16="http://schemas.microsoft.com/office/drawing/2014/main" xmlns="" id="{6030AE8D-C76B-9A31-7D85-CF84C3981E39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540" name="Shape 26">
                    <a:extLst>
                      <a:ext uri="{FF2B5EF4-FFF2-40B4-BE49-F238E27FC236}">
                        <a16:creationId xmlns:a16="http://schemas.microsoft.com/office/drawing/2014/main" xmlns="" id="{3F50156A-4223-7114-385D-9412F5E52246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541" name="Shape 27">
                    <a:extLst>
                      <a:ext uri="{FF2B5EF4-FFF2-40B4-BE49-F238E27FC236}">
                        <a16:creationId xmlns:a16="http://schemas.microsoft.com/office/drawing/2014/main" xmlns="" id="{6EB28ED0-7704-EFF8-18D7-3833824B7B70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542" name="Shape 28">
                      <a:extLst>
                        <a:ext uri="{FF2B5EF4-FFF2-40B4-BE49-F238E27FC236}">
                          <a16:creationId xmlns:a16="http://schemas.microsoft.com/office/drawing/2014/main" xmlns="" id="{77BB4162-D653-8D98-CD1D-E38640878901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543" name="Shape 29">
                      <a:extLst>
                        <a:ext uri="{FF2B5EF4-FFF2-40B4-BE49-F238E27FC236}">
                          <a16:creationId xmlns:a16="http://schemas.microsoft.com/office/drawing/2014/main" xmlns="" id="{90824540-A01F-9753-CA96-78E77CEFA235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345</xdr:row>
      <xdr:rowOff>0</xdr:rowOff>
    </xdr:from>
    <xdr:ext cx="1114425" cy="400050"/>
    <xdr:grpSp>
      <xdr:nvGrpSpPr>
        <xdr:cNvPr id="544" name="Shape 2">
          <a:extLst>
            <a:ext uri="{FF2B5EF4-FFF2-40B4-BE49-F238E27FC236}">
              <a16:creationId xmlns:a16="http://schemas.microsoft.com/office/drawing/2014/main" xmlns="" id="{0CF9B417-89A3-49DF-8585-1760E5866226}"/>
            </a:ext>
          </a:extLst>
        </xdr:cNvPr>
        <xdr:cNvGrpSpPr/>
      </xdr:nvGrpSpPr>
      <xdr:grpSpPr>
        <a:xfrm>
          <a:off x="1477645" y="161155380"/>
          <a:ext cx="1114425" cy="400050"/>
          <a:chOff x="4788788" y="3579975"/>
          <a:chExt cx="1114425" cy="400050"/>
        </a:xfrm>
      </xdr:grpSpPr>
      <xdr:grpSp>
        <xdr:nvGrpSpPr>
          <xdr:cNvPr id="545" name="Shape 20">
            <a:extLst>
              <a:ext uri="{FF2B5EF4-FFF2-40B4-BE49-F238E27FC236}">
                <a16:creationId xmlns:a16="http://schemas.microsoft.com/office/drawing/2014/main" xmlns="" id="{3E7EF521-ADEA-F5F6-3912-EEA95C79EFCD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546" name="Shape 6">
              <a:extLst>
                <a:ext uri="{FF2B5EF4-FFF2-40B4-BE49-F238E27FC236}">
                  <a16:creationId xmlns:a16="http://schemas.microsoft.com/office/drawing/2014/main" xmlns="" id="{3384E6DF-10DD-FED5-B4C7-D13BA8BD87A5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47" name="Shape 21">
              <a:extLst>
                <a:ext uri="{FF2B5EF4-FFF2-40B4-BE49-F238E27FC236}">
                  <a16:creationId xmlns:a16="http://schemas.microsoft.com/office/drawing/2014/main" xmlns="" id="{BC54B1A0-324D-87EA-56B3-B32721272629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548" name="Shape 22">
                <a:extLst>
                  <a:ext uri="{FF2B5EF4-FFF2-40B4-BE49-F238E27FC236}">
                    <a16:creationId xmlns:a16="http://schemas.microsoft.com/office/drawing/2014/main" xmlns="" id="{4257FCA1-8048-F6A8-142B-6772B571AEC3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49" name="Shape 23">
                <a:extLst>
                  <a:ext uri="{FF2B5EF4-FFF2-40B4-BE49-F238E27FC236}">
                    <a16:creationId xmlns:a16="http://schemas.microsoft.com/office/drawing/2014/main" xmlns="" id="{C146FEC6-5752-AB51-F557-F8BA4829FC63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550" name="Shape 24">
                  <a:extLst>
                    <a:ext uri="{FF2B5EF4-FFF2-40B4-BE49-F238E27FC236}">
                      <a16:creationId xmlns:a16="http://schemas.microsoft.com/office/drawing/2014/main" xmlns="" id="{4B83E0EA-4BC4-9068-F04F-E713F16DCC8B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51" name="Shape 25">
                  <a:extLst>
                    <a:ext uri="{FF2B5EF4-FFF2-40B4-BE49-F238E27FC236}">
                      <a16:creationId xmlns:a16="http://schemas.microsoft.com/office/drawing/2014/main" xmlns="" id="{9AEB8C06-A7E0-0D9F-7909-7817CD07DEF0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552" name="Shape 26">
                    <a:extLst>
                      <a:ext uri="{FF2B5EF4-FFF2-40B4-BE49-F238E27FC236}">
                        <a16:creationId xmlns:a16="http://schemas.microsoft.com/office/drawing/2014/main" xmlns="" id="{CE57AD4A-592D-DD90-8B55-5EC61DF02CB6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553" name="Shape 27">
                    <a:extLst>
                      <a:ext uri="{FF2B5EF4-FFF2-40B4-BE49-F238E27FC236}">
                        <a16:creationId xmlns:a16="http://schemas.microsoft.com/office/drawing/2014/main" xmlns="" id="{CFF39EAA-9CA9-CDC9-5169-CC2451198134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554" name="Shape 28">
                      <a:extLst>
                        <a:ext uri="{FF2B5EF4-FFF2-40B4-BE49-F238E27FC236}">
                          <a16:creationId xmlns:a16="http://schemas.microsoft.com/office/drawing/2014/main" xmlns="" id="{95BECB12-6821-E4F5-9A1F-B1BEFDA07EFE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555" name="Shape 29">
                      <a:extLst>
                        <a:ext uri="{FF2B5EF4-FFF2-40B4-BE49-F238E27FC236}">
                          <a16:creationId xmlns:a16="http://schemas.microsoft.com/office/drawing/2014/main" xmlns="" id="{9A91403A-9FAB-E44E-C821-3CFC65ADB989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308</xdr:row>
      <xdr:rowOff>0</xdr:rowOff>
    </xdr:from>
    <xdr:ext cx="1114425" cy="400050"/>
    <xdr:grpSp>
      <xdr:nvGrpSpPr>
        <xdr:cNvPr id="556" name="Shape 2">
          <a:extLst>
            <a:ext uri="{FF2B5EF4-FFF2-40B4-BE49-F238E27FC236}">
              <a16:creationId xmlns:a16="http://schemas.microsoft.com/office/drawing/2014/main" xmlns="" id="{7F7CC9CD-DD5A-4511-9E32-DD3F38BC156E}"/>
            </a:ext>
          </a:extLst>
        </xdr:cNvPr>
        <xdr:cNvGrpSpPr/>
      </xdr:nvGrpSpPr>
      <xdr:grpSpPr>
        <a:xfrm>
          <a:off x="1477645" y="144315180"/>
          <a:ext cx="1114425" cy="400050"/>
          <a:chOff x="4788788" y="3579975"/>
          <a:chExt cx="1114425" cy="400050"/>
        </a:xfrm>
      </xdr:grpSpPr>
      <xdr:grpSp>
        <xdr:nvGrpSpPr>
          <xdr:cNvPr id="557" name="Shape 20">
            <a:extLst>
              <a:ext uri="{FF2B5EF4-FFF2-40B4-BE49-F238E27FC236}">
                <a16:creationId xmlns:a16="http://schemas.microsoft.com/office/drawing/2014/main" xmlns="" id="{71213BB1-3BF0-6B90-41ED-FAC1166B029E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558" name="Shape 6">
              <a:extLst>
                <a:ext uri="{FF2B5EF4-FFF2-40B4-BE49-F238E27FC236}">
                  <a16:creationId xmlns:a16="http://schemas.microsoft.com/office/drawing/2014/main" xmlns="" id="{4AF585F6-CB41-FA39-CD51-A2D2E5850342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59" name="Shape 21">
              <a:extLst>
                <a:ext uri="{FF2B5EF4-FFF2-40B4-BE49-F238E27FC236}">
                  <a16:creationId xmlns:a16="http://schemas.microsoft.com/office/drawing/2014/main" xmlns="" id="{6FB03273-1BF9-C360-7597-FEAF069822D2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560" name="Shape 22">
                <a:extLst>
                  <a:ext uri="{FF2B5EF4-FFF2-40B4-BE49-F238E27FC236}">
                    <a16:creationId xmlns:a16="http://schemas.microsoft.com/office/drawing/2014/main" xmlns="" id="{CA7DC6A9-42BE-0D9D-949C-B035F94CD43B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61" name="Shape 23">
                <a:extLst>
                  <a:ext uri="{FF2B5EF4-FFF2-40B4-BE49-F238E27FC236}">
                    <a16:creationId xmlns:a16="http://schemas.microsoft.com/office/drawing/2014/main" xmlns="" id="{91F50E0C-E613-45F5-9A36-8E154BF3D85E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562" name="Shape 24">
                  <a:extLst>
                    <a:ext uri="{FF2B5EF4-FFF2-40B4-BE49-F238E27FC236}">
                      <a16:creationId xmlns:a16="http://schemas.microsoft.com/office/drawing/2014/main" xmlns="" id="{5253169F-48FF-96E2-AB66-0BC3C1A1B1C2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63" name="Shape 25">
                  <a:extLst>
                    <a:ext uri="{FF2B5EF4-FFF2-40B4-BE49-F238E27FC236}">
                      <a16:creationId xmlns:a16="http://schemas.microsoft.com/office/drawing/2014/main" xmlns="" id="{2A27EE15-36E4-7B1F-C162-291E6D2D962C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564" name="Shape 26">
                    <a:extLst>
                      <a:ext uri="{FF2B5EF4-FFF2-40B4-BE49-F238E27FC236}">
                        <a16:creationId xmlns:a16="http://schemas.microsoft.com/office/drawing/2014/main" xmlns="" id="{895D7B31-6EA1-E164-CC95-3FD672EFE0A2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565" name="Shape 27">
                    <a:extLst>
                      <a:ext uri="{FF2B5EF4-FFF2-40B4-BE49-F238E27FC236}">
                        <a16:creationId xmlns:a16="http://schemas.microsoft.com/office/drawing/2014/main" xmlns="" id="{698FD9BE-5399-40F9-D15F-9B8F66006A84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566" name="Shape 28">
                      <a:extLst>
                        <a:ext uri="{FF2B5EF4-FFF2-40B4-BE49-F238E27FC236}">
                          <a16:creationId xmlns:a16="http://schemas.microsoft.com/office/drawing/2014/main" xmlns="" id="{86A29EC5-1EC4-BB25-70A4-7DE223D8219D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567" name="Shape 29">
                      <a:extLst>
                        <a:ext uri="{FF2B5EF4-FFF2-40B4-BE49-F238E27FC236}">
                          <a16:creationId xmlns:a16="http://schemas.microsoft.com/office/drawing/2014/main" xmlns="" id="{C0369A3D-9F4F-F21D-A3AB-DACE8F98696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356</xdr:row>
      <xdr:rowOff>0</xdr:rowOff>
    </xdr:from>
    <xdr:ext cx="1114425" cy="400050"/>
    <xdr:grpSp>
      <xdr:nvGrpSpPr>
        <xdr:cNvPr id="568" name="Shape 2">
          <a:extLst>
            <a:ext uri="{FF2B5EF4-FFF2-40B4-BE49-F238E27FC236}">
              <a16:creationId xmlns:a16="http://schemas.microsoft.com/office/drawing/2014/main" xmlns="" id="{AB32ADA5-E9C4-4ED2-B398-AD216F70C09C}"/>
            </a:ext>
          </a:extLst>
        </xdr:cNvPr>
        <xdr:cNvGrpSpPr/>
      </xdr:nvGrpSpPr>
      <xdr:grpSpPr>
        <a:xfrm>
          <a:off x="1477645" y="166009320"/>
          <a:ext cx="1114425" cy="400050"/>
          <a:chOff x="4788788" y="3579975"/>
          <a:chExt cx="1114425" cy="400050"/>
        </a:xfrm>
      </xdr:grpSpPr>
      <xdr:grpSp>
        <xdr:nvGrpSpPr>
          <xdr:cNvPr id="569" name="Shape 20">
            <a:extLst>
              <a:ext uri="{FF2B5EF4-FFF2-40B4-BE49-F238E27FC236}">
                <a16:creationId xmlns:a16="http://schemas.microsoft.com/office/drawing/2014/main" xmlns="" id="{A72D7684-3EEB-8BF8-59A6-169F33A9D71A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570" name="Shape 6">
              <a:extLst>
                <a:ext uri="{FF2B5EF4-FFF2-40B4-BE49-F238E27FC236}">
                  <a16:creationId xmlns:a16="http://schemas.microsoft.com/office/drawing/2014/main" xmlns="" id="{E4620699-26A5-4D02-AD6A-75E0928047DE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71" name="Shape 21">
              <a:extLst>
                <a:ext uri="{FF2B5EF4-FFF2-40B4-BE49-F238E27FC236}">
                  <a16:creationId xmlns:a16="http://schemas.microsoft.com/office/drawing/2014/main" xmlns="" id="{22160B2E-F584-F549-A39B-155F411518B7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572" name="Shape 22">
                <a:extLst>
                  <a:ext uri="{FF2B5EF4-FFF2-40B4-BE49-F238E27FC236}">
                    <a16:creationId xmlns:a16="http://schemas.microsoft.com/office/drawing/2014/main" xmlns="" id="{9285AB55-86CE-0633-3EF2-602D91C9FDAF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73" name="Shape 23">
                <a:extLst>
                  <a:ext uri="{FF2B5EF4-FFF2-40B4-BE49-F238E27FC236}">
                    <a16:creationId xmlns:a16="http://schemas.microsoft.com/office/drawing/2014/main" xmlns="" id="{F45CD3D8-8808-F9A5-FD01-C931C3F865A9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574" name="Shape 24">
                  <a:extLst>
                    <a:ext uri="{FF2B5EF4-FFF2-40B4-BE49-F238E27FC236}">
                      <a16:creationId xmlns:a16="http://schemas.microsoft.com/office/drawing/2014/main" xmlns="" id="{CE007AE6-9EBB-F3AC-26AC-50E5C582947E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75" name="Shape 25">
                  <a:extLst>
                    <a:ext uri="{FF2B5EF4-FFF2-40B4-BE49-F238E27FC236}">
                      <a16:creationId xmlns:a16="http://schemas.microsoft.com/office/drawing/2014/main" xmlns="" id="{5617B063-7F2A-9395-5A0F-34DEB9FBF411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576" name="Shape 26">
                    <a:extLst>
                      <a:ext uri="{FF2B5EF4-FFF2-40B4-BE49-F238E27FC236}">
                        <a16:creationId xmlns:a16="http://schemas.microsoft.com/office/drawing/2014/main" xmlns="" id="{53E951F7-D0E5-EC0D-0C9B-064E7DB9215C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577" name="Shape 27">
                    <a:extLst>
                      <a:ext uri="{FF2B5EF4-FFF2-40B4-BE49-F238E27FC236}">
                        <a16:creationId xmlns:a16="http://schemas.microsoft.com/office/drawing/2014/main" xmlns="" id="{C96AD812-944D-F86C-77AB-204AA94C073A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578" name="Shape 28">
                      <a:extLst>
                        <a:ext uri="{FF2B5EF4-FFF2-40B4-BE49-F238E27FC236}">
                          <a16:creationId xmlns:a16="http://schemas.microsoft.com/office/drawing/2014/main" xmlns="" id="{50095418-36B1-0D9B-C061-12757FE9F017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579" name="Shape 29">
                      <a:extLst>
                        <a:ext uri="{FF2B5EF4-FFF2-40B4-BE49-F238E27FC236}">
                          <a16:creationId xmlns:a16="http://schemas.microsoft.com/office/drawing/2014/main" xmlns="" id="{D4F0A453-A690-B789-93F7-1034A1AFEC41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372</xdr:row>
      <xdr:rowOff>0</xdr:rowOff>
    </xdr:from>
    <xdr:ext cx="1114425" cy="400050"/>
    <xdr:grpSp>
      <xdr:nvGrpSpPr>
        <xdr:cNvPr id="580" name="Shape 2">
          <a:extLst>
            <a:ext uri="{FF2B5EF4-FFF2-40B4-BE49-F238E27FC236}">
              <a16:creationId xmlns:a16="http://schemas.microsoft.com/office/drawing/2014/main" xmlns="" id="{35151846-9F10-4F2A-B0F6-0FD2E8BE9CFC}"/>
            </a:ext>
          </a:extLst>
        </xdr:cNvPr>
        <xdr:cNvGrpSpPr/>
      </xdr:nvGrpSpPr>
      <xdr:grpSpPr>
        <a:xfrm>
          <a:off x="1477645" y="173339760"/>
          <a:ext cx="1114425" cy="400050"/>
          <a:chOff x="4788788" y="3579975"/>
          <a:chExt cx="1114425" cy="400050"/>
        </a:xfrm>
      </xdr:grpSpPr>
      <xdr:grpSp>
        <xdr:nvGrpSpPr>
          <xdr:cNvPr id="581" name="Shape 20">
            <a:extLst>
              <a:ext uri="{FF2B5EF4-FFF2-40B4-BE49-F238E27FC236}">
                <a16:creationId xmlns:a16="http://schemas.microsoft.com/office/drawing/2014/main" xmlns="" id="{C698AEB4-C858-E434-3D4B-B984FEE1A618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582" name="Shape 6">
              <a:extLst>
                <a:ext uri="{FF2B5EF4-FFF2-40B4-BE49-F238E27FC236}">
                  <a16:creationId xmlns:a16="http://schemas.microsoft.com/office/drawing/2014/main" xmlns="" id="{739EE340-423B-4CC7-D0C2-1DB524933480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83" name="Shape 21">
              <a:extLst>
                <a:ext uri="{FF2B5EF4-FFF2-40B4-BE49-F238E27FC236}">
                  <a16:creationId xmlns:a16="http://schemas.microsoft.com/office/drawing/2014/main" xmlns="" id="{CC8DC523-2C44-DB60-EAB3-82E2ABA3570D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584" name="Shape 22">
                <a:extLst>
                  <a:ext uri="{FF2B5EF4-FFF2-40B4-BE49-F238E27FC236}">
                    <a16:creationId xmlns:a16="http://schemas.microsoft.com/office/drawing/2014/main" xmlns="" id="{5D725BAE-AF5F-1F63-908F-7A8232867410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85" name="Shape 23">
                <a:extLst>
                  <a:ext uri="{FF2B5EF4-FFF2-40B4-BE49-F238E27FC236}">
                    <a16:creationId xmlns:a16="http://schemas.microsoft.com/office/drawing/2014/main" xmlns="" id="{7A3E2262-FCBD-C39F-D4D9-DC5FE59AD1ED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586" name="Shape 24">
                  <a:extLst>
                    <a:ext uri="{FF2B5EF4-FFF2-40B4-BE49-F238E27FC236}">
                      <a16:creationId xmlns:a16="http://schemas.microsoft.com/office/drawing/2014/main" xmlns="" id="{64C54CFE-B584-FE59-A560-A1899813AB04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87" name="Shape 25">
                  <a:extLst>
                    <a:ext uri="{FF2B5EF4-FFF2-40B4-BE49-F238E27FC236}">
                      <a16:creationId xmlns:a16="http://schemas.microsoft.com/office/drawing/2014/main" xmlns="" id="{43B4E7D6-23C6-3A60-0037-7BDAB6CDD059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588" name="Shape 26">
                    <a:extLst>
                      <a:ext uri="{FF2B5EF4-FFF2-40B4-BE49-F238E27FC236}">
                        <a16:creationId xmlns:a16="http://schemas.microsoft.com/office/drawing/2014/main" xmlns="" id="{FDC6C771-9014-A3CF-41CE-3A156283EEFA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589" name="Shape 27">
                    <a:extLst>
                      <a:ext uri="{FF2B5EF4-FFF2-40B4-BE49-F238E27FC236}">
                        <a16:creationId xmlns:a16="http://schemas.microsoft.com/office/drawing/2014/main" xmlns="" id="{55389D9F-1CC2-09D3-D924-C7ED96557352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590" name="Shape 28">
                      <a:extLst>
                        <a:ext uri="{FF2B5EF4-FFF2-40B4-BE49-F238E27FC236}">
                          <a16:creationId xmlns:a16="http://schemas.microsoft.com/office/drawing/2014/main" xmlns="" id="{5EA49DCA-75B1-140B-5ECB-012EF2EBF680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591" name="Shape 29">
                      <a:extLst>
                        <a:ext uri="{FF2B5EF4-FFF2-40B4-BE49-F238E27FC236}">
                          <a16:creationId xmlns:a16="http://schemas.microsoft.com/office/drawing/2014/main" xmlns="" id="{E7411DED-B37E-228A-31D7-9C360D6C1462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384</xdr:row>
      <xdr:rowOff>0</xdr:rowOff>
    </xdr:from>
    <xdr:ext cx="1114425" cy="400050"/>
    <xdr:grpSp>
      <xdr:nvGrpSpPr>
        <xdr:cNvPr id="592" name="Shape 2">
          <a:extLst>
            <a:ext uri="{FF2B5EF4-FFF2-40B4-BE49-F238E27FC236}">
              <a16:creationId xmlns:a16="http://schemas.microsoft.com/office/drawing/2014/main" xmlns="" id="{7FFC7CF9-44B3-4FFE-B045-4153FA9DA9BB}"/>
            </a:ext>
          </a:extLst>
        </xdr:cNvPr>
        <xdr:cNvGrpSpPr/>
      </xdr:nvGrpSpPr>
      <xdr:grpSpPr>
        <a:xfrm>
          <a:off x="1477645" y="178986180"/>
          <a:ext cx="1114425" cy="400050"/>
          <a:chOff x="4788788" y="3579975"/>
          <a:chExt cx="1114425" cy="400050"/>
        </a:xfrm>
      </xdr:grpSpPr>
      <xdr:grpSp>
        <xdr:nvGrpSpPr>
          <xdr:cNvPr id="593" name="Shape 20">
            <a:extLst>
              <a:ext uri="{FF2B5EF4-FFF2-40B4-BE49-F238E27FC236}">
                <a16:creationId xmlns:a16="http://schemas.microsoft.com/office/drawing/2014/main" xmlns="" id="{899CB060-5F36-5191-1D6C-1EB1102E1E0E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594" name="Shape 6">
              <a:extLst>
                <a:ext uri="{FF2B5EF4-FFF2-40B4-BE49-F238E27FC236}">
                  <a16:creationId xmlns:a16="http://schemas.microsoft.com/office/drawing/2014/main" xmlns="" id="{9B6A67A7-2B32-786A-2390-BD74DB16034F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95" name="Shape 21">
              <a:extLst>
                <a:ext uri="{FF2B5EF4-FFF2-40B4-BE49-F238E27FC236}">
                  <a16:creationId xmlns:a16="http://schemas.microsoft.com/office/drawing/2014/main" xmlns="" id="{3D23B80C-4C12-98E6-0E6B-334F9B462FBB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596" name="Shape 22">
                <a:extLst>
                  <a:ext uri="{FF2B5EF4-FFF2-40B4-BE49-F238E27FC236}">
                    <a16:creationId xmlns:a16="http://schemas.microsoft.com/office/drawing/2014/main" xmlns="" id="{86E50C74-7FE2-6FA2-DAE7-05D50798183D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97" name="Shape 23">
                <a:extLst>
                  <a:ext uri="{FF2B5EF4-FFF2-40B4-BE49-F238E27FC236}">
                    <a16:creationId xmlns:a16="http://schemas.microsoft.com/office/drawing/2014/main" xmlns="" id="{A505E01A-E1AE-9F4E-FDD7-A91A31744493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598" name="Shape 24">
                  <a:extLst>
                    <a:ext uri="{FF2B5EF4-FFF2-40B4-BE49-F238E27FC236}">
                      <a16:creationId xmlns:a16="http://schemas.microsoft.com/office/drawing/2014/main" xmlns="" id="{D0D60C50-FFA1-A372-BE79-86FDCB614922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99" name="Shape 25">
                  <a:extLst>
                    <a:ext uri="{FF2B5EF4-FFF2-40B4-BE49-F238E27FC236}">
                      <a16:creationId xmlns:a16="http://schemas.microsoft.com/office/drawing/2014/main" xmlns="" id="{28B41F80-A276-2591-FF64-208902665702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600" name="Shape 26">
                    <a:extLst>
                      <a:ext uri="{FF2B5EF4-FFF2-40B4-BE49-F238E27FC236}">
                        <a16:creationId xmlns:a16="http://schemas.microsoft.com/office/drawing/2014/main" xmlns="" id="{6B13F1EB-63AF-7B1E-6093-268EF8589CFB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601" name="Shape 27">
                    <a:extLst>
                      <a:ext uri="{FF2B5EF4-FFF2-40B4-BE49-F238E27FC236}">
                        <a16:creationId xmlns:a16="http://schemas.microsoft.com/office/drawing/2014/main" xmlns="" id="{B8BE5162-BCF0-7CAD-37FD-48CB8BEC8DC9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602" name="Shape 28">
                      <a:extLst>
                        <a:ext uri="{FF2B5EF4-FFF2-40B4-BE49-F238E27FC236}">
                          <a16:creationId xmlns:a16="http://schemas.microsoft.com/office/drawing/2014/main" xmlns="" id="{8EC1E0DD-DAED-042A-5065-038FCAE29129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603" name="Shape 29">
                      <a:extLst>
                        <a:ext uri="{FF2B5EF4-FFF2-40B4-BE49-F238E27FC236}">
                          <a16:creationId xmlns:a16="http://schemas.microsoft.com/office/drawing/2014/main" xmlns="" id="{559D7DCC-1304-A392-F2CD-53C1757BE005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390</xdr:row>
      <xdr:rowOff>0</xdr:rowOff>
    </xdr:from>
    <xdr:ext cx="1114425" cy="400050"/>
    <xdr:grpSp>
      <xdr:nvGrpSpPr>
        <xdr:cNvPr id="604" name="Shape 2">
          <a:extLst>
            <a:ext uri="{FF2B5EF4-FFF2-40B4-BE49-F238E27FC236}">
              <a16:creationId xmlns:a16="http://schemas.microsoft.com/office/drawing/2014/main" xmlns="" id="{CEDC28C0-C366-4837-A65F-B1D00680BA8E}"/>
            </a:ext>
          </a:extLst>
        </xdr:cNvPr>
        <xdr:cNvGrpSpPr/>
      </xdr:nvGrpSpPr>
      <xdr:grpSpPr>
        <a:xfrm>
          <a:off x="1477645" y="181363620"/>
          <a:ext cx="1114425" cy="400050"/>
          <a:chOff x="4788788" y="3579975"/>
          <a:chExt cx="1114425" cy="400050"/>
        </a:xfrm>
      </xdr:grpSpPr>
      <xdr:grpSp>
        <xdr:nvGrpSpPr>
          <xdr:cNvPr id="605" name="Shape 20">
            <a:extLst>
              <a:ext uri="{FF2B5EF4-FFF2-40B4-BE49-F238E27FC236}">
                <a16:creationId xmlns:a16="http://schemas.microsoft.com/office/drawing/2014/main" xmlns="" id="{656D87F9-DCE9-B2E0-4ED5-237964E2D31B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606" name="Shape 6">
              <a:extLst>
                <a:ext uri="{FF2B5EF4-FFF2-40B4-BE49-F238E27FC236}">
                  <a16:creationId xmlns:a16="http://schemas.microsoft.com/office/drawing/2014/main" xmlns="" id="{3CE662A4-8EE1-B915-0121-1E73E33B5DF0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607" name="Shape 21">
              <a:extLst>
                <a:ext uri="{FF2B5EF4-FFF2-40B4-BE49-F238E27FC236}">
                  <a16:creationId xmlns:a16="http://schemas.microsoft.com/office/drawing/2014/main" xmlns="" id="{AB476161-4B6B-F784-E1E1-6440FB7FAF61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608" name="Shape 22">
                <a:extLst>
                  <a:ext uri="{FF2B5EF4-FFF2-40B4-BE49-F238E27FC236}">
                    <a16:creationId xmlns:a16="http://schemas.microsoft.com/office/drawing/2014/main" xmlns="" id="{CA88E472-CE6F-46F8-B27D-684594EA90C8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609" name="Shape 23">
                <a:extLst>
                  <a:ext uri="{FF2B5EF4-FFF2-40B4-BE49-F238E27FC236}">
                    <a16:creationId xmlns:a16="http://schemas.microsoft.com/office/drawing/2014/main" xmlns="" id="{AB012D23-F5B5-6EC6-4EAE-0E0DD258978B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610" name="Shape 24">
                  <a:extLst>
                    <a:ext uri="{FF2B5EF4-FFF2-40B4-BE49-F238E27FC236}">
                      <a16:creationId xmlns:a16="http://schemas.microsoft.com/office/drawing/2014/main" xmlns="" id="{8D91FC02-9B25-B8C1-7A1F-46A71607D800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611" name="Shape 25">
                  <a:extLst>
                    <a:ext uri="{FF2B5EF4-FFF2-40B4-BE49-F238E27FC236}">
                      <a16:creationId xmlns:a16="http://schemas.microsoft.com/office/drawing/2014/main" xmlns="" id="{5FD07FD0-6C0F-B871-8EBF-B52A27D29C13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612" name="Shape 26">
                    <a:extLst>
                      <a:ext uri="{FF2B5EF4-FFF2-40B4-BE49-F238E27FC236}">
                        <a16:creationId xmlns:a16="http://schemas.microsoft.com/office/drawing/2014/main" xmlns="" id="{4ACF1033-AC67-086F-171F-3368B20DF7D6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613" name="Shape 27">
                    <a:extLst>
                      <a:ext uri="{FF2B5EF4-FFF2-40B4-BE49-F238E27FC236}">
                        <a16:creationId xmlns:a16="http://schemas.microsoft.com/office/drawing/2014/main" xmlns="" id="{90FC7D6D-DDC8-2A89-DBA2-7D15A71D7E95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614" name="Shape 28">
                      <a:extLst>
                        <a:ext uri="{FF2B5EF4-FFF2-40B4-BE49-F238E27FC236}">
                          <a16:creationId xmlns:a16="http://schemas.microsoft.com/office/drawing/2014/main" xmlns="" id="{5E41CB20-F9CE-8C01-AAF6-21C2BC91A9FA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615" name="Shape 29">
                      <a:extLst>
                        <a:ext uri="{FF2B5EF4-FFF2-40B4-BE49-F238E27FC236}">
                          <a16:creationId xmlns:a16="http://schemas.microsoft.com/office/drawing/2014/main" xmlns="" id="{D50E921B-B7FD-5935-ED62-BFE0E2B0006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178953</xdr:colOff>
      <xdr:row>310</xdr:row>
      <xdr:rowOff>51954</xdr:rowOff>
    </xdr:from>
    <xdr:ext cx="421409" cy="421409"/>
    <xdr:pic>
      <xdr:nvPicPr>
        <xdr:cNvPr id="616" name="Imagen 615">
          <a:extLst>
            <a:ext uri="{FF2B5EF4-FFF2-40B4-BE49-F238E27FC236}">
              <a16:creationId xmlns:a16="http://schemas.microsoft.com/office/drawing/2014/main" xmlns="" id="{495FD284-EEB8-4801-B33C-87A436F71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303" y="117114204"/>
          <a:ext cx="421409" cy="421409"/>
        </a:xfrm>
        <a:prstGeom prst="rect">
          <a:avLst/>
        </a:prstGeom>
      </xdr:spPr>
    </xdr:pic>
    <xdr:clientData/>
  </xdr:oneCellAnchor>
  <xdr:oneCellAnchor>
    <xdr:from>
      <xdr:col>1</xdr:col>
      <xdr:colOff>155863</xdr:colOff>
      <xdr:row>312</xdr:row>
      <xdr:rowOff>40409</xdr:rowOff>
    </xdr:from>
    <xdr:ext cx="421409" cy="421409"/>
    <xdr:pic>
      <xdr:nvPicPr>
        <xdr:cNvPr id="617" name="Imagen 616">
          <a:extLst>
            <a:ext uri="{FF2B5EF4-FFF2-40B4-BE49-F238E27FC236}">
              <a16:creationId xmlns:a16="http://schemas.microsoft.com/office/drawing/2014/main" xmlns="" id="{2DD84B31-FB74-4325-A5C8-37914FE35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13" y="118093259"/>
          <a:ext cx="421409" cy="421409"/>
        </a:xfrm>
        <a:prstGeom prst="rect">
          <a:avLst/>
        </a:prstGeom>
      </xdr:spPr>
    </xdr:pic>
    <xdr:clientData/>
  </xdr:oneCellAnchor>
  <xdr:oneCellAnchor>
    <xdr:from>
      <xdr:col>1</xdr:col>
      <xdr:colOff>161637</xdr:colOff>
      <xdr:row>313</xdr:row>
      <xdr:rowOff>51954</xdr:rowOff>
    </xdr:from>
    <xdr:ext cx="404091" cy="415747"/>
    <xdr:pic>
      <xdr:nvPicPr>
        <xdr:cNvPr id="618" name="Imagen 617">
          <a:extLst>
            <a:ext uri="{FF2B5EF4-FFF2-40B4-BE49-F238E27FC236}">
              <a16:creationId xmlns:a16="http://schemas.microsoft.com/office/drawing/2014/main" xmlns="" id="{6CD1788E-697B-476A-9842-D6776C4AF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7" y="118600104"/>
          <a:ext cx="404091" cy="415747"/>
        </a:xfrm>
        <a:prstGeom prst="rect">
          <a:avLst/>
        </a:prstGeom>
      </xdr:spPr>
    </xdr:pic>
    <xdr:clientData/>
  </xdr:oneCellAnchor>
  <xdr:oneCellAnchor>
    <xdr:from>
      <xdr:col>1</xdr:col>
      <xdr:colOff>132773</xdr:colOff>
      <xdr:row>311</xdr:row>
      <xdr:rowOff>34636</xdr:rowOff>
    </xdr:from>
    <xdr:ext cx="438727" cy="438727"/>
    <xdr:pic>
      <xdr:nvPicPr>
        <xdr:cNvPr id="619" name="Imagen 618">
          <a:extLst>
            <a:ext uri="{FF2B5EF4-FFF2-40B4-BE49-F238E27FC236}">
              <a16:creationId xmlns:a16="http://schemas.microsoft.com/office/drawing/2014/main" xmlns="" id="{17D8E05D-33C5-4186-BB7E-F6F271712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3" y="117592186"/>
          <a:ext cx="438727" cy="438727"/>
        </a:xfrm>
        <a:prstGeom prst="rect">
          <a:avLst/>
        </a:prstGeom>
      </xdr:spPr>
    </xdr:pic>
    <xdr:clientData/>
  </xdr:oneCellAnchor>
  <xdr:oneCellAnchor>
    <xdr:from>
      <xdr:col>1</xdr:col>
      <xdr:colOff>132772</xdr:colOff>
      <xdr:row>314</xdr:row>
      <xdr:rowOff>23091</xdr:rowOff>
    </xdr:from>
    <xdr:ext cx="440319" cy="456045"/>
    <xdr:pic>
      <xdr:nvPicPr>
        <xdr:cNvPr id="620" name="Imagen 619">
          <a:extLst>
            <a:ext uri="{FF2B5EF4-FFF2-40B4-BE49-F238E27FC236}">
              <a16:creationId xmlns:a16="http://schemas.microsoft.com/office/drawing/2014/main" xmlns="" id="{401B49EE-7B4C-4754-BD86-98FE80273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2" y="119066541"/>
          <a:ext cx="440319" cy="456045"/>
        </a:xfrm>
        <a:prstGeom prst="rect">
          <a:avLst/>
        </a:prstGeom>
      </xdr:spPr>
    </xdr:pic>
    <xdr:clientData/>
  </xdr:oneCellAnchor>
  <xdr:oneCellAnchor>
    <xdr:from>
      <xdr:col>1</xdr:col>
      <xdr:colOff>127001</xdr:colOff>
      <xdr:row>316</xdr:row>
      <xdr:rowOff>34636</xdr:rowOff>
    </xdr:from>
    <xdr:ext cx="490682" cy="445249"/>
    <xdr:pic>
      <xdr:nvPicPr>
        <xdr:cNvPr id="621" name="Imagen 620">
          <a:extLst>
            <a:ext uri="{FF2B5EF4-FFF2-40B4-BE49-F238E27FC236}">
              <a16:creationId xmlns:a16="http://schemas.microsoft.com/office/drawing/2014/main" xmlns="" id="{CFB6F26E-769B-445D-813C-078B75F38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1" y="119763886"/>
          <a:ext cx="490682" cy="445249"/>
        </a:xfrm>
        <a:prstGeom prst="rect">
          <a:avLst/>
        </a:prstGeom>
      </xdr:spPr>
    </xdr:pic>
    <xdr:clientData/>
  </xdr:oneCellAnchor>
  <xdr:oneCellAnchor>
    <xdr:from>
      <xdr:col>1</xdr:col>
      <xdr:colOff>121227</xdr:colOff>
      <xdr:row>317</xdr:row>
      <xdr:rowOff>28863</xdr:rowOff>
    </xdr:from>
    <xdr:ext cx="536864" cy="433829"/>
    <xdr:pic>
      <xdr:nvPicPr>
        <xdr:cNvPr id="622" name="Imagen 621">
          <a:extLst>
            <a:ext uri="{FF2B5EF4-FFF2-40B4-BE49-F238E27FC236}">
              <a16:creationId xmlns:a16="http://schemas.microsoft.com/office/drawing/2014/main" xmlns="" id="{0880CAA0-699B-47E7-84A9-E8D6BDA11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577" y="120253413"/>
          <a:ext cx="536864" cy="433829"/>
        </a:xfrm>
        <a:prstGeom prst="rect">
          <a:avLst/>
        </a:prstGeom>
      </xdr:spPr>
    </xdr:pic>
    <xdr:clientData/>
  </xdr:oneCellAnchor>
  <xdr:oneCellAnchor>
    <xdr:from>
      <xdr:col>1</xdr:col>
      <xdr:colOff>86591</xdr:colOff>
      <xdr:row>319</xdr:row>
      <xdr:rowOff>40409</xdr:rowOff>
    </xdr:from>
    <xdr:ext cx="554182" cy="432262"/>
    <xdr:pic>
      <xdr:nvPicPr>
        <xdr:cNvPr id="623" name="Imagen 622">
          <a:extLst>
            <a:ext uri="{FF2B5EF4-FFF2-40B4-BE49-F238E27FC236}">
              <a16:creationId xmlns:a16="http://schemas.microsoft.com/office/drawing/2014/main" xmlns="" id="{D52718AF-F987-4850-A97F-56A23E7EF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941" y="121255559"/>
          <a:ext cx="554182" cy="432262"/>
        </a:xfrm>
        <a:prstGeom prst="rect">
          <a:avLst/>
        </a:prstGeom>
      </xdr:spPr>
    </xdr:pic>
    <xdr:clientData/>
  </xdr:oneCellAnchor>
  <xdr:oneCellAnchor>
    <xdr:from>
      <xdr:col>1</xdr:col>
      <xdr:colOff>92364</xdr:colOff>
      <xdr:row>318</xdr:row>
      <xdr:rowOff>63500</xdr:rowOff>
    </xdr:from>
    <xdr:ext cx="549590" cy="409864"/>
    <xdr:pic>
      <xdr:nvPicPr>
        <xdr:cNvPr id="624" name="Imagen 623">
          <a:extLst>
            <a:ext uri="{FF2B5EF4-FFF2-40B4-BE49-F238E27FC236}">
              <a16:creationId xmlns:a16="http://schemas.microsoft.com/office/drawing/2014/main" xmlns="" id="{579F2040-ACC4-4B3A-80E1-B02BCD45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714" y="120783350"/>
          <a:ext cx="549590" cy="409864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321</xdr:row>
      <xdr:rowOff>57728</xdr:rowOff>
    </xdr:from>
    <xdr:ext cx="603250" cy="353629"/>
    <xdr:pic>
      <xdr:nvPicPr>
        <xdr:cNvPr id="626" name="Imagen 625">
          <a:extLst>
            <a:ext uri="{FF2B5EF4-FFF2-40B4-BE49-F238E27FC236}">
              <a16:creationId xmlns:a16="http://schemas.microsoft.com/office/drawing/2014/main" xmlns="" id="{70249D38-261B-4364-8771-FAB252A3E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50" y="122263478"/>
          <a:ext cx="603250" cy="353629"/>
        </a:xfrm>
        <a:prstGeom prst="rect">
          <a:avLst/>
        </a:prstGeom>
      </xdr:spPr>
    </xdr:pic>
    <xdr:clientData/>
  </xdr:oneCellAnchor>
  <xdr:oneCellAnchor>
    <xdr:from>
      <xdr:col>1</xdr:col>
      <xdr:colOff>103909</xdr:colOff>
      <xdr:row>320</xdr:row>
      <xdr:rowOff>51955</xdr:rowOff>
    </xdr:from>
    <xdr:ext cx="515790" cy="415637"/>
    <xdr:pic>
      <xdr:nvPicPr>
        <xdr:cNvPr id="627" name="Imagen 626">
          <a:extLst>
            <a:ext uri="{FF2B5EF4-FFF2-40B4-BE49-F238E27FC236}">
              <a16:creationId xmlns:a16="http://schemas.microsoft.com/office/drawing/2014/main" xmlns="" id="{A70FAC50-6523-4C42-9A85-BC9E96C86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8259" y="121762405"/>
          <a:ext cx="515790" cy="415637"/>
        </a:xfrm>
        <a:prstGeom prst="rect">
          <a:avLst/>
        </a:prstGeom>
      </xdr:spPr>
    </xdr:pic>
    <xdr:clientData/>
  </xdr:oneCellAnchor>
  <xdr:oneCellAnchor>
    <xdr:from>
      <xdr:col>1</xdr:col>
      <xdr:colOff>69273</xdr:colOff>
      <xdr:row>322</xdr:row>
      <xdr:rowOff>75046</xdr:rowOff>
    </xdr:from>
    <xdr:ext cx="549340" cy="340591"/>
    <xdr:pic>
      <xdr:nvPicPr>
        <xdr:cNvPr id="628" name="Imagen 627">
          <a:extLst>
            <a:ext uri="{FF2B5EF4-FFF2-40B4-BE49-F238E27FC236}">
              <a16:creationId xmlns:a16="http://schemas.microsoft.com/office/drawing/2014/main" xmlns="" id="{EAC1003C-CDBE-4A01-ADA2-CF2EC01A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623" y="122776096"/>
          <a:ext cx="549340" cy="340591"/>
        </a:xfrm>
        <a:prstGeom prst="rect">
          <a:avLst/>
        </a:prstGeom>
      </xdr:spPr>
    </xdr:pic>
    <xdr:clientData/>
  </xdr:oneCellAnchor>
  <xdr:oneCellAnchor>
    <xdr:from>
      <xdr:col>1</xdr:col>
      <xdr:colOff>150091</xdr:colOff>
      <xdr:row>323</xdr:row>
      <xdr:rowOff>34636</xdr:rowOff>
    </xdr:from>
    <xdr:ext cx="436475" cy="432955"/>
    <xdr:pic>
      <xdr:nvPicPr>
        <xdr:cNvPr id="629" name="Imagen 628">
          <a:extLst>
            <a:ext uri="{FF2B5EF4-FFF2-40B4-BE49-F238E27FC236}">
              <a16:creationId xmlns:a16="http://schemas.microsoft.com/office/drawing/2014/main" xmlns="" id="{825E9734-373A-4EBE-AEFA-28FC52EF4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441" y="123230986"/>
          <a:ext cx="436475" cy="432955"/>
        </a:xfrm>
        <a:prstGeom prst="rect">
          <a:avLst/>
        </a:prstGeom>
      </xdr:spPr>
    </xdr:pic>
    <xdr:clientData/>
  </xdr:oneCellAnchor>
  <xdr:oneCellAnchor>
    <xdr:from>
      <xdr:col>1</xdr:col>
      <xdr:colOff>138545</xdr:colOff>
      <xdr:row>324</xdr:row>
      <xdr:rowOff>40409</xdr:rowOff>
    </xdr:from>
    <xdr:ext cx="476858" cy="421409"/>
    <xdr:pic>
      <xdr:nvPicPr>
        <xdr:cNvPr id="630" name="Imagen 629">
          <a:extLst>
            <a:ext uri="{FF2B5EF4-FFF2-40B4-BE49-F238E27FC236}">
              <a16:creationId xmlns:a16="http://schemas.microsoft.com/office/drawing/2014/main" xmlns="" id="{E9344D89-E8D6-49B0-94FE-E7C4A1AA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2895" y="123732059"/>
          <a:ext cx="476858" cy="421409"/>
        </a:xfrm>
        <a:prstGeom prst="rect">
          <a:avLst/>
        </a:prstGeom>
      </xdr:spPr>
    </xdr:pic>
    <xdr:clientData/>
  </xdr:oneCellAnchor>
  <xdr:oneCellAnchor>
    <xdr:from>
      <xdr:col>1</xdr:col>
      <xdr:colOff>34638</xdr:colOff>
      <xdr:row>325</xdr:row>
      <xdr:rowOff>57729</xdr:rowOff>
    </xdr:from>
    <xdr:ext cx="641892" cy="361372"/>
    <xdr:pic>
      <xdr:nvPicPr>
        <xdr:cNvPr id="631" name="Imagen 630">
          <a:extLst>
            <a:ext uri="{FF2B5EF4-FFF2-40B4-BE49-F238E27FC236}">
              <a16:creationId xmlns:a16="http://schemas.microsoft.com/office/drawing/2014/main" xmlns="" id="{AF9FB865-9B82-4B65-A3A4-C12C26E7F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988" y="124244679"/>
          <a:ext cx="641892" cy="361372"/>
        </a:xfrm>
        <a:prstGeom prst="rect">
          <a:avLst/>
        </a:prstGeom>
      </xdr:spPr>
    </xdr:pic>
    <xdr:clientData/>
  </xdr:oneCellAnchor>
  <xdr:oneCellAnchor>
    <xdr:from>
      <xdr:col>1</xdr:col>
      <xdr:colOff>33639</xdr:colOff>
      <xdr:row>326</xdr:row>
      <xdr:rowOff>46182</xdr:rowOff>
    </xdr:from>
    <xdr:ext cx="620412" cy="336105"/>
    <xdr:pic>
      <xdr:nvPicPr>
        <xdr:cNvPr id="632" name="Imagen 631">
          <a:extLst>
            <a:ext uri="{FF2B5EF4-FFF2-40B4-BE49-F238E27FC236}">
              <a16:creationId xmlns:a16="http://schemas.microsoft.com/office/drawing/2014/main" xmlns="" id="{73525964-63A6-4403-B6EB-07F10FA15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989" y="124728432"/>
          <a:ext cx="620412" cy="336105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328</xdr:row>
      <xdr:rowOff>69273</xdr:rowOff>
    </xdr:from>
    <xdr:ext cx="525318" cy="355861"/>
    <xdr:pic>
      <xdr:nvPicPr>
        <xdr:cNvPr id="633" name="Imagen 632">
          <a:extLst>
            <a:ext uri="{FF2B5EF4-FFF2-40B4-BE49-F238E27FC236}">
              <a16:creationId xmlns:a16="http://schemas.microsoft.com/office/drawing/2014/main" xmlns="" id="{5AC9984D-902C-40CB-AEB6-FA59DA507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25437323"/>
          <a:ext cx="525318" cy="355861"/>
        </a:xfrm>
        <a:prstGeom prst="rect">
          <a:avLst/>
        </a:prstGeom>
      </xdr:spPr>
    </xdr:pic>
    <xdr:clientData/>
  </xdr:oneCellAnchor>
  <xdr:oneCellAnchor>
    <xdr:from>
      <xdr:col>1</xdr:col>
      <xdr:colOff>86591</xdr:colOff>
      <xdr:row>330</xdr:row>
      <xdr:rowOff>69273</xdr:rowOff>
    </xdr:from>
    <xdr:ext cx="588818" cy="364506"/>
    <xdr:pic>
      <xdr:nvPicPr>
        <xdr:cNvPr id="634" name="Imagen 633">
          <a:extLst>
            <a:ext uri="{FF2B5EF4-FFF2-40B4-BE49-F238E27FC236}">
              <a16:creationId xmlns:a16="http://schemas.microsoft.com/office/drawing/2014/main" xmlns="" id="{A67FFE43-487B-40E1-9658-DCB937024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941" y="126542223"/>
          <a:ext cx="588818" cy="364506"/>
        </a:xfrm>
        <a:prstGeom prst="rect">
          <a:avLst/>
        </a:prstGeom>
      </xdr:spPr>
    </xdr:pic>
    <xdr:clientData/>
  </xdr:oneCellAnchor>
  <xdr:oneCellAnchor>
    <xdr:from>
      <xdr:col>1</xdr:col>
      <xdr:colOff>46182</xdr:colOff>
      <xdr:row>331</xdr:row>
      <xdr:rowOff>51955</xdr:rowOff>
    </xdr:from>
    <xdr:ext cx="680043" cy="392545"/>
    <xdr:pic>
      <xdr:nvPicPr>
        <xdr:cNvPr id="635" name="Imagen 634">
          <a:extLst>
            <a:ext uri="{FF2B5EF4-FFF2-40B4-BE49-F238E27FC236}">
              <a16:creationId xmlns:a16="http://schemas.microsoft.com/office/drawing/2014/main" xmlns="" id="{4D662737-45F3-4B6A-85CB-965F62E8F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532" y="127020205"/>
          <a:ext cx="680043" cy="392545"/>
        </a:xfrm>
        <a:prstGeom prst="rect">
          <a:avLst/>
        </a:prstGeom>
      </xdr:spPr>
    </xdr:pic>
    <xdr:clientData/>
  </xdr:oneCellAnchor>
  <xdr:oneCellAnchor>
    <xdr:from>
      <xdr:col>1</xdr:col>
      <xdr:colOff>17317</xdr:colOff>
      <xdr:row>332</xdr:row>
      <xdr:rowOff>34637</xdr:rowOff>
    </xdr:from>
    <xdr:ext cx="719530" cy="415636"/>
    <xdr:pic>
      <xdr:nvPicPr>
        <xdr:cNvPr id="637" name="Imagen 636">
          <a:extLst>
            <a:ext uri="{FF2B5EF4-FFF2-40B4-BE49-F238E27FC236}">
              <a16:creationId xmlns:a16="http://schemas.microsoft.com/office/drawing/2014/main" xmlns="" id="{DE2C646F-FE86-40C4-9407-54E85E65C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1667" y="127498187"/>
          <a:ext cx="719530" cy="415636"/>
        </a:xfrm>
        <a:prstGeom prst="rect">
          <a:avLst/>
        </a:prstGeom>
      </xdr:spPr>
    </xdr:pic>
    <xdr:clientData/>
  </xdr:oneCellAnchor>
  <xdr:oneCellAnchor>
    <xdr:from>
      <xdr:col>1</xdr:col>
      <xdr:colOff>86591</xdr:colOff>
      <xdr:row>333</xdr:row>
      <xdr:rowOff>75046</xdr:rowOff>
    </xdr:from>
    <xdr:ext cx="637372" cy="375227"/>
    <xdr:pic>
      <xdr:nvPicPr>
        <xdr:cNvPr id="638" name="Imagen 637">
          <a:extLst>
            <a:ext uri="{FF2B5EF4-FFF2-40B4-BE49-F238E27FC236}">
              <a16:creationId xmlns:a16="http://schemas.microsoft.com/office/drawing/2014/main" xmlns="" id="{EE61E1D8-1447-4FD2-8A96-A8C8834DE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941" y="128033896"/>
          <a:ext cx="637372" cy="375227"/>
        </a:xfrm>
        <a:prstGeom prst="rect">
          <a:avLst/>
        </a:prstGeom>
      </xdr:spPr>
    </xdr:pic>
    <xdr:clientData/>
  </xdr:oneCellAnchor>
  <xdr:oneCellAnchor>
    <xdr:from>
      <xdr:col>1</xdr:col>
      <xdr:colOff>75045</xdr:colOff>
      <xdr:row>334</xdr:row>
      <xdr:rowOff>57727</xdr:rowOff>
    </xdr:from>
    <xdr:ext cx="646042" cy="415637"/>
    <xdr:pic>
      <xdr:nvPicPr>
        <xdr:cNvPr id="639" name="Imagen 638">
          <a:extLst>
            <a:ext uri="{FF2B5EF4-FFF2-40B4-BE49-F238E27FC236}">
              <a16:creationId xmlns:a16="http://schemas.microsoft.com/office/drawing/2014/main" xmlns="" id="{76BA26CD-947A-458C-A4C2-714ADA2FD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9395" y="128511877"/>
          <a:ext cx="646042" cy="415637"/>
        </a:xfrm>
        <a:prstGeom prst="rect">
          <a:avLst/>
        </a:prstGeom>
      </xdr:spPr>
    </xdr:pic>
    <xdr:clientData/>
  </xdr:oneCellAnchor>
  <xdr:oneCellAnchor>
    <xdr:from>
      <xdr:col>1</xdr:col>
      <xdr:colOff>34636</xdr:colOff>
      <xdr:row>335</xdr:row>
      <xdr:rowOff>80818</xdr:rowOff>
    </xdr:from>
    <xdr:ext cx="691325" cy="352136"/>
    <xdr:pic>
      <xdr:nvPicPr>
        <xdr:cNvPr id="640" name="Imagen 639">
          <a:extLst>
            <a:ext uri="{FF2B5EF4-FFF2-40B4-BE49-F238E27FC236}">
              <a16:creationId xmlns:a16="http://schemas.microsoft.com/office/drawing/2014/main" xmlns="" id="{E9EE3C61-DEB1-42F8-A4FC-E9FB9B87B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986" y="129030268"/>
          <a:ext cx="691325" cy="352136"/>
        </a:xfrm>
        <a:prstGeom prst="rect">
          <a:avLst/>
        </a:prstGeom>
      </xdr:spPr>
    </xdr:pic>
    <xdr:clientData/>
  </xdr:oneCellAnchor>
  <xdr:oneCellAnchor>
    <xdr:from>
      <xdr:col>1</xdr:col>
      <xdr:colOff>115455</xdr:colOff>
      <xdr:row>337</xdr:row>
      <xdr:rowOff>75046</xdr:rowOff>
    </xdr:from>
    <xdr:ext cx="538349" cy="369455"/>
    <xdr:pic>
      <xdr:nvPicPr>
        <xdr:cNvPr id="641" name="Imagen 640">
          <a:extLst>
            <a:ext uri="{FF2B5EF4-FFF2-40B4-BE49-F238E27FC236}">
              <a16:creationId xmlns:a16="http://schemas.microsoft.com/office/drawing/2014/main" xmlns="" id="{BEB75053-E25A-4CF2-B633-FEED87210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9805" y="129710296"/>
          <a:ext cx="538349" cy="369455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338</xdr:row>
      <xdr:rowOff>63500</xdr:rowOff>
    </xdr:from>
    <xdr:ext cx="502227" cy="419335"/>
    <xdr:pic>
      <xdr:nvPicPr>
        <xdr:cNvPr id="642" name="Imagen 641">
          <a:extLst>
            <a:ext uri="{FF2B5EF4-FFF2-40B4-BE49-F238E27FC236}">
              <a16:creationId xmlns:a16="http://schemas.microsoft.com/office/drawing/2014/main" xmlns="" id="{6F6923F9-9BAD-42AE-B610-3183FA286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30194050"/>
          <a:ext cx="502227" cy="419335"/>
        </a:xfrm>
        <a:prstGeom prst="rect">
          <a:avLst/>
        </a:prstGeom>
      </xdr:spPr>
    </xdr:pic>
    <xdr:clientData/>
  </xdr:oneCellAnchor>
  <xdr:oneCellAnchor>
    <xdr:from>
      <xdr:col>1</xdr:col>
      <xdr:colOff>115455</xdr:colOff>
      <xdr:row>339</xdr:row>
      <xdr:rowOff>57727</xdr:rowOff>
    </xdr:from>
    <xdr:ext cx="470281" cy="386773"/>
    <xdr:pic>
      <xdr:nvPicPr>
        <xdr:cNvPr id="643" name="Imagen 642">
          <a:extLst>
            <a:ext uri="{FF2B5EF4-FFF2-40B4-BE49-F238E27FC236}">
              <a16:creationId xmlns:a16="http://schemas.microsoft.com/office/drawing/2014/main" xmlns="" id="{6F9DC686-D521-4D05-9D68-9599C05F8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9805" y="130683577"/>
          <a:ext cx="470281" cy="386773"/>
        </a:xfrm>
        <a:prstGeom prst="rect">
          <a:avLst/>
        </a:prstGeom>
      </xdr:spPr>
    </xdr:pic>
    <xdr:clientData/>
  </xdr:oneCellAnchor>
  <xdr:oneCellAnchor>
    <xdr:from>
      <xdr:col>1</xdr:col>
      <xdr:colOff>57727</xdr:colOff>
      <xdr:row>340</xdr:row>
      <xdr:rowOff>40409</xdr:rowOff>
    </xdr:from>
    <xdr:ext cx="615050" cy="398318"/>
    <xdr:pic>
      <xdr:nvPicPr>
        <xdr:cNvPr id="644" name="Imagen 643">
          <a:extLst>
            <a:ext uri="{FF2B5EF4-FFF2-40B4-BE49-F238E27FC236}">
              <a16:creationId xmlns:a16="http://schemas.microsoft.com/office/drawing/2014/main" xmlns="" id="{4DBA9EC1-00B4-401F-BD09-9B4976639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077" y="131161559"/>
          <a:ext cx="615050" cy="398318"/>
        </a:xfrm>
        <a:prstGeom prst="rect">
          <a:avLst/>
        </a:prstGeom>
      </xdr:spPr>
    </xdr:pic>
    <xdr:clientData/>
  </xdr:oneCellAnchor>
  <xdr:oneCellAnchor>
    <xdr:from>
      <xdr:col>1</xdr:col>
      <xdr:colOff>167409</xdr:colOff>
      <xdr:row>346</xdr:row>
      <xdr:rowOff>28864</xdr:rowOff>
    </xdr:from>
    <xdr:ext cx="444500" cy="417005"/>
    <xdr:pic>
      <xdr:nvPicPr>
        <xdr:cNvPr id="645" name="Imagen 644">
          <a:extLst>
            <a:ext uri="{FF2B5EF4-FFF2-40B4-BE49-F238E27FC236}">
              <a16:creationId xmlns:a16="http://schemas.microsoft.com/office/drawing/2014/main" xmlns="" id="{C2053139-7B51-4BBA-B4B2-8D8864210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759" y="133512214"/>
          <a:ext cx="444500" cy="417005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347</xdr:row>
      <xdr:rowOff>46182</xdr:rowOff>
    </xdr:from>
    <xdr:ext cx="486746" cy="404091"/>
    <xdr:pic>
      <xdr:nvPicPr>
        <xdr:cNvPr id="646" name="Imagen 645">
          <a:extLst>
            <a:ext uri="{FF2B5EF4-FFF2-40B4-BE49-F238E27FC236}">
              <a16:creationId xmlns:a16="http://schemas.microsoft.com/office/drawing/2014/main" xmlns="" id="{130BABCA-DDDE-4036-A3F7-2604206DA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34024832"/>
          <a:ext cx="486746" cy="404091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352</xdr:row>
      <xdr:rowOff>57727</xdr:rowOff>
    </xdr:from>
    <xdr:ext cx="484778" cy="427181"/>
    <xdr:pic>
      <xdr:nvPicPr>
        <xdr:cNvPr id="647" name="Imagen 646">
          <a:extLst>
            <a:ext uri="{FF2B5EF4-FFF2-40B4-BE49-F238E27FC236}">
              <a16:creationId xmlns:a16="http://schemas.microsoft.com/office/drawing/2014/main" xmlns="" id="{7DC1B697-833C-49CB-992D-F0F412C28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36208077"/>
          <a:ext cx="484778" cy="427181"/>
        </a:xfrm>
        <a:prstGeom prst="rect">
          <a:avLst/>
        </a:prstGeom>
      </xdr:spPr>
    </xdr:pic>
    <xdr:clientData/>
  </xdr:oneCellAnchor>
  <xdr:oneCellAnchor>
    <xdr:from>
      <xdr:col>1</xdr:col>
      <xdr:colOff>178955</xdr:colOff>
      <xdr:row>349</xdr:row>
      <xdr:rowOff>23091</xdr:rowOff>
    </xdr:from>
    <xdr:ext cx="461819" cy="461819"/>
    <xdr:pic>
      <xdr:nvPicPr>
        <xdr:cNvPr id="648" name="Imagen 647">
          <a:extLst>
            <a:ext uri="{FF2B5EF4-FFF2-40B4-BE49-F238E27FC236}">
              <a16:creationId xmlns:a16="http://schemas.microsoft.com/office/drawing/2014/main" xmlns="" id="{43997345-AA11-48CC-B410-C9F65CAD3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305" y="134687541"/>
          <a:ext cx="461819" cy="461819"/>
        </a:xfrm>
        <a:prstGeom prst="rect">
          <a:avLst/>
        </a:prstGeom>
      </xdr:spPr>
    </xdr:pic>
    <xdr:clientData/>
  </xdr:oneCellAnchor>
  <xdr:oneCellAnchor>
    <xdr:from>
      <xdr:col>1</xdr:col>
      <xdr:colOff>132772</xdr:colOff>
      <xdr:row>351</xdr:row>
      <xdr:rowOff>46182</xdr:rowOff>
    </xdr:from>
    <xdr:ext cx="484909" cy="387927"/>
    <xdr:pic>
      <xdr:nvPicPr>
        <xdr:cNvPr id="649" name="Imagen 648">
          <a:extLst>
            <a:ext uri="{FF2B5EF4-FFF2-40B4-BE49-F238E27FC236}">
              <a16:creationId xmlns:a16="http://schemas.microsoft.com/office/drawing/2014/main" xmlns="" id="{1BCDB9D4-C0F7-4115-9BC5-66D72E7C4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2" y="135701232"/>
          <a:ext cx="484909" cy="387927"/>
        </a:xfrm>
        <a:prstGeom prst="rect">
          <a:avLst/>
        </a:prstGeom>
      </xdr:spPr>
    </xdr:pic>
    <xdr:clientData/>
  </xdr:oneCellAnchor>
  <xdr:oneCellAnchor>
    <xdr:from>
      <xdr:col>1</xdr:col>
      <xdr:colOff>98136</xdr:colOff>
      <xdr:row>350</xdr:row>
      <xdr:rowOff>57728</xdr:rowOff>
    </xdr:from>
    <xdr:ext cx="473364" cy="394470"/>
    <xdr:pic>
      <xdr:nvPicPr>
        <xdr:cNvPr id="650" name="Imagen 649">
          <a:extLst>
            <a:ext uri="{FF2B5EF4-FFF2-40B4-BE49-F238E27FC236}">
              <a16:creationId xmlns:a16="http://schemas.microsoft.com/office/drawing/2014/main" xmlns="" id="{D4B50661-BA2E-4DB0-BCA3-D0D892C5C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2486" y="135217478"/>
          <a:ext cx="473364" cy="394470"/>
        </a:xfrm>
        <a:prstGeom prst="rect">
          <a:avLst/>
        </a:prstGeom>
      </xdr:spPr>
    </xdr:pic>
    <xdr:clientData/>
  </xdr:oneCellAnchor>
  <xdr:oneCellAnchor>
    <xdr:from>
      <xdr:col>1</xdr:col>
      <xdr:colOff>132772</xdr:colOff>
      <xdr:row>353</xdr:row>
      <xdr:rowOff>28866</xdr:rowOff>
    </xdr:from>
    <xdr:ext cx="456045" cy="456045"/>
    <xdr:pic>
      <xdr:nvPicPr>
        <xdr:cNvPr id="651" name="Imagen 650">
          <a:extLst>
            <a:ext uri="{FF2B5EF4-FFF2-40B4-BE49-F238E27FC236}">
              <a16:creationId xmlns:a16="http://schemas.microsoft.com/office/drawing/2014/main" xmlns="" id="{E420B855-013B-4CF9-9C2B-F9097824E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2" y="136674516"/>
          <a:ext cx="456045" cy="456045"/>
        </a:xfrm>
        <a:prstGeom prst="rect">
          <a:avLst/>
        </a:prstGeom>
      </xdr:spPr>
    </xdr:pic>
    <xdr:clientData/>
  </xdr:oneCellAnchor>
  <xdr:oneCellAnchor>
    <xdr:from>
      <xdr:col>1</xdr:col>
      <xdr:colOff>98137</xdr:colOff>
      <xdr:row>354</xdr:row>
      <xdr:rowOff>63500</xdr:rowOff>
    </xdr:from>
    <xdr:ext cx="467591" cy="377670"/>
    <xdr:pic>
      <xdr:nvPicPr>
        <xdr:cNvPr id="652" name="Imagen 651">
          <a:extLst>
            <a:ext uri="{FF2B5EF4-FFF2-40B4-BE49-F238E27FC236}">
              <a16:creationId xmlns:a16="http://schemas.microsoft.com/office/drawing/2014/main" xmlns="" id="{6CF048E1-6A93-4CD2-B16E-DD80D1E9F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2487" y="137204450"/>
          <a:ext cx="467591" cy="377670"/>
        </a:xfrm>
        <a:prstGeom prst="rect">
          <a:avLst/>
        </a:prstGeom>
      </xdr:spPr>
    </xdr:pic>
    <xdr:clientData/>
  </xdr:oneCellAnchor>
  <xdr:oneCellAnchor>
    <xdr:from>
      <xdr:col>1</xdr:col>
      <xdr:colOff>271318</xdr:colOff>
      <xdr:row>355</xdr:row>
      <xdr:rowOff>46181</xdr:rowOff>
    </xdr:from>
    <xdr:ext cx="135295" cy="409864"/>
    <xdr:pic>
      <xdr:nvPicPr>
        <xdr:cNvPr id="653" name="Imagen 652">
          <a:extLst>
            <a:ext uri="{FF2B5EF4-FFF2-40B4-BE49-F238E27FC236}">
              <a16:creationId xmlns:a16="http://schemas.microsoft.com/office/drawing/2014/main" xmlns="" id="{0716FB5E-F9AC-48B1-A247-91DF40731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668" y="137682431"/>
          <a:ext cx="135295" cy="409864"/>
        </a:xfrm>
        <a:prstGeom prst="rect">
          <a:avLst/>
        </a:prstGeom>
      </xdr:spPr>
    </xdr:pic>
    <xdr:clientData/>
  </xdr:oneCellAnchor>
  <xdr:oneCellAnchor>
    <xdr:from>
      <xdr:col>1</xdr:col>
      <xdr:colOff>161636</xdr:colOff>
      <xdr:row>358</xdr:row>
      <xdr:rowOff>80818</xdr:rowOff>
    </xdr:from>
    <xdr:ext cx="438727" cy="393497"/>
    <xdr:pic>
      <xdr:nvPicPr>
        <xdr:cNvPr id="654" name="Imagen 653">
          <a:extLst>
            <a:ext uri="{FF2B5EF4-FFF2-40B4-BE49-F238E27FC236}">
              <a16:creationId xmlns:a16="http://schemas.microsoft.com/office/drawing/2014/main" xmlns="" id="{489D130A-1B5A-4C17-8584-F216C9FA7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6" y="138898168"/>
          <a:ext cx="438727" cy="393497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359</xdr:row>
      <xdr:rowOff>57727</xdr:rowOff>
    </xdr:from>
    <xdr:ext cx="508000" cy="408299"/>
    <xdr:pic>
      <xdr:nvPicPr>
        <xdr:cNvPr id="655" name="Imagen 654">
          <a:extLst>
            <a:ext uri="{FF2B5EF4-FFF2-40B4-BE49-F238E27FC236}">
              <a16:creationId xmlns:a16="http://schemas.microsoft.com/office/drawing/2014/main" xmlns="" id="{0B829E9D-D298-4738-9033-D6ABC672D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39370377"/>
          <a:ext cx="508000" cy="408299"/>
        </a:xfrm>
        <a:prstGeom prst="rect">
          <a:avLst/>
        </a:prstGeom>
      </xdr:spPr>
    </xdr:pic>
    <xdr:clientData/>
  </xdr:oneCellAnchor>
  <xdr:oneCellAnchor>
    <xdr:from>
      <xdr:col>1</xdr:col>
      <xdr:colOff>98136</xdr:colOff>
      <xdr:row>357</xdr:row>
      <xdr:rowOff>28863</xdr:rowOff>
    </xdr:from>
    <xdr:ext cx="577273" cy="444500"/>
    <xdr:pic>
      <xdr:nvPicPr>
        <xdr:cNvPr id="656" name="Imagen 655">
          <a:extLst>
            <a:ext uri="{FF2B5EF4-FFF2-40B4-BE49-F238E27FC236}">
              <a16:creationId xmlns:a16="http://schemas.microsoft.com/office/drawing/2014/main" xmlns="" id="{7DE6864F-6451-4449-A46D-CAAE6C2EBF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12486" y="138350913"/>
          <a:ext cx="577273" cy="444500"/>
        </a:xfrm>
        <a:prstGeom prst="rect">
          <a:avLst/>
        </a:prstGeom>
      </xdr:spPr>
    </xdr:pic>
    <xdr:clientData/>
  </xdr:oneCellAnchor>
  <xdr:oneCellAnchor>
    <xdr:from>
      <xdr:col>1</xdr:col>
      <xdr:colOff>161636</xdr:colOff>
      <xdr:row>360</xdr:row>
      <xdr:rowOff>57727</xdr:rowOff>
    </xdr:from>
    <xdr:ext cx="496455" cy="411043"/>
    <xdr:pic>
      <xdr:nvPicPr>
        <xdr:cNvPr id="657" name="Imagen 656">
          <a:extLst>
            <a:ext uri="{FF2B5EF4-FFF2-40B4-BE49-F238E27FC236}">
              <a16:creationId xmlns:a16="http://schemas.microsoft.com/office/drawing/2014/main" xmlns="" id="{368547E0-CC85-47DB-97B7-86B219D2B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6" y="139865677"/>
          <a:ext cx="496455" cy="411043"/>
        </a:xfrm>
        <a:prstGeom prst="rect">
          <a:avLst/>
        </a:prstGeom>
      </xdr:spPr>
    </xdr:pic>
    <xdr:clientData/>
  </xdr:oneCellAnchor>
  <xdr:oneCellAnchor>
    <xdr:from>
      <xdr:col>1</xdr:col>
      <xdr:colOff>98136</xdr:colOff>
      <xdr:row>361</xdr:row>
      <xdr:rowOff>75046</xdr:rowOff>
    </xdr:from>
    <xdr:ext cx="617682" cy="362294"/>
    <xdr:pic>
      <xdr:nvPicPr>
        <xdr:cNvPr id="669" name="Imagen 668">
          <a:extLst>
            <a:ext uri="{FF2B5EF4-FFF2-40B4-BE49-F238E27FC236}">
              <a16:creationId xmlns:a16="http://schemas.microsoft.com/office/drawing/2014/main" xmlns="" id="{67E3E8FB-FB9C-40A7-B366-E6D971848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2486" y="140378296"/>
          <a:ext cx="617682" cy="362294"/>
        </a:xfrm>
        <a:prstGeom prst="rect">
          <a:avLst/>
        </a:prstGeom>
      </xdr:spPr>
    </xdr:pic>
    <xdr:clientData/>
  </xdr:oneCellAnchor>
  <xdr:oneCellAnchor>
    <xdr:from>
      <xdr:col>1</xdr:col>
      <xdr:colOff>69272</xdr:colOff>
      <xdr:row>363</xdr:row>
      <xdr:rowOff>111497</xdr:rowOff>
    </xdr:from>
    <xdr:ext cx="651741" cy="236617"/>
    <xdr:pic>
      <xdr:nvPicPr>
        <xdr:cNvPr id="674" name="Imagen 673">
          <a:extLst>
            <a:ext uri="{FF2B5EF4-FFF2-40B4-BE49-F238E27FC236}">
              <a16:creationId xmlns:a16="http://schemas.microsoft.com/office/drawing/2014/main" xmlns="" id="{E2E691EE-DF2E-446B-8CD9-58166E871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622" y="141405347"/>
          <a:ext cx="651741" cy="236617"/>
        </a:xfrm>
        <a:prstGeom prst="rect">
          <a:avLst/>
        </a:prstGeom>
      </xdr:spPr>
    </xdr:pic>
    <xdr:clientData/>
  </xdr:oneCellAnchor>
  <xdr:oneCellAnchor>
    <xdr:from>
      <xdr:col>1</xdr:col>
      <xdr:colOff>86591</xdr:colOff>
      <xdr:row>362</xdr:row>
      <xdr:rowOff>80818</xdr:rowOff>
    </xdr:from>
    <xdr:ext cx="607751" cy="323272"/>
    <xdr:pic>
      <xdr:nvPicPr>
        <xdr:cNvPr id="675" name="Imagen 674">
          <a:extLst>
            <a:ext uri="{FF2B5EF4-FFF2-40B4-BE49-F238E27FC236}">
              <a16:creationId xmlns:a16="http://schemas.microsoft.com/office/drawing/2014/main" xmlns="" id="{C1917D80-F3EA-476B-97D5-3225F5EF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600941" y="140879368"/>
          <a:ext cx="607751" cy="323272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365</xdr:row>
      <xdr:rowOff>40409</xdr:rowOff>
    </xdr:from>
    <xdr:ext cx="663286" cy="434977"/>
    <xdr:pic>
      <xdr:nvPicPr>
        <xdr:cNvPr id="676" name="Imagen 675">
          <a:extLst>
            <a:ext uri="{FF2B5EF4-FFF2-40B4-BE49-F238E27FC236}">
              <a16:creationId xmlns:a16="http://schemas.microsoft.com/office/drawing/2014/main" xmlns="" id="{CCBBA726-1C1E-44B6-B311-549B69BC3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50" y="142324859"/>
          <a:ext cx="663286" cy="434977"/>
        </a:xfrm>
        <a:prstGeom prst="rect">
          <a:avLst/>
        </a:prstGeom>
      </xdr:spPr>
    </xdr:pic>
    <xdr:clientData/>
  </xdr:oneCellAnchor>
  <xdr:oneCellAnchor>
    <xdr:from>
      <xdr:col>1</xdr:col>
      <xdr:colOff>207819</xdr:colOff>
      <xdr:row>364</xdr:row>
      <xdr:rowOff>19705</xdr:rowOff>
    </xdr:from>
    <xdr:ext cx="392546" cy="423639"/>
    <xdr:pic>
      <xdr:nvPicPr>
        <xdr:cNvPr id="677" name="Imagen 676">
          <a:extLst>
            <a:ext uri="{FF2B5EF4-FFF2-40B4-BE49-F238E27FC236}">
              <a16:creationId xmlns:a16="http://schemas.microsoft.com/office/drawing/2014/main" xmlns="" id="{56E75B91-A9B0-4765-8D0A-BE677D836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2169" y="141808855"/>
          <a:ext cx="392546" cy="423639"/>
        </a:xfrm>
        <a:prstGeom prst="rect">
          <a:avLst/>
        </a:prstGeom>
      </xdr:spPr>
    </xdr:pic>
    <xdr:clientData/>
  </xdr:oneCellAnchor>
  <xdr:oneCellAnchor>
    <xdr:from>
      <xdr:col>1</xdr:col>
      <xdr:colOff>138546</xdr:colOff>
      <xdr:row>366</xdr:row>
      <xdr:rowOff>28864</xdr:rowOff>
    </xdr:from>
    <xdr:ext cx="456045" cy="441490"/>
    <xdr:pic>
      <xdr:nvPicPr>
        <xdr:cNvPr id="678" name="Imagen 677">
          <a:extLst>
            <a:ext uri="{FF2B5EF4-FFF2-40B4-BE49-F238E27FC236}">
              <a16:creationId xmlns:a16="http://schemas.microsoft.com/office/drawing/2014/main" xmlns="" id="{BAE106F1-F94A-4471-BE96-5DCE148CE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2896" y="142808614"/>
          <a:ext cx="456045" cy="441490"/>
        </a:xfrm>
        <a:prstGeom prst="rect">
          <a:avLst/>
        </a:prstGeom>
      </xdr:spPr>
    </xdr:pic>
    <xdr:clientData/>
  </xdr:oneCellAnchor>
  <xdr:oneCellAnchor>
    <xdr:from>
      <xdr:col>1</xdr:col>
      <xdr:colOff>132772</xdr:colOff>
      <xdr:row>368</xdr:row>
      <xdr:rowOff>80819</xdr:rowOff>
    </xdr:from>
    <xdr:ext cx="479136" cy="368566"/>
    <xdr:pic>
      <xdr:nvPicPr>
        <xdr:cNvPr id="679" name="Imagen 678">
          <a:extLst>
            <a:ext uri="{FF2B5EF4-FFF2-40B4-BE49-F238E27FC236}">
              <a16:creationId xmlns:a16="http://schemas.microsoft.com/office/drawing/2014/main" xmlns="" id="{DD54E403-BBA9-4C3F-A0D6-91B4E722F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2" y="143546369"/>
          <a:ext cx="479136" cy="368566"/>
        </a:xfrm>
        <a:prstGeom prst="rect">
          <a:avLst/>
        </a:prstGeom>
      </xdr:spPr>
    </xdr:pic>
    <xdr:clientData/>
  </xdr:oneCellAnchor>
  <xdr:oneCellAnchor>
    <xdr:from>
      <xdr:col>1</xdr:col>
      <xdr:colOff>150091</xdr:colOff>
      <xdr:row>370</xdr:row>
      <xdr:rowOff>34637</xdr:rowOff>
    </xdr:from>
    <xdr:ext cx="427182" cy="427182"/>
    <xdr:pic>
      <xdr:nvPicPr>
        <xdr:cNvPr id="680" name="Imagen 679">
          <a:extLst>
            <a:ext uri="{FF2B5EF4-FFF2-40B4-BE49-F238E27FC236}">
              <a16:creationId xmlns:a16="http://schemas.microsoft.com/office/drawing/2014/main" xmlns="" id="{486FF375-D42A-432B-8B5F-8CCFB014E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441" y="144490787"/>
          <a:ext cx="427182" cy="427182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372</xdr:row>
      <xdr:rowOff>63500</xdr:rowOff>
    </xdr:from>
    <xdr:ext cx="519545" cy="398156"/>
    <xdr:pic>
      <xdr:nvPicPr>
        <xdr:cNvPr id="681" name="Imagen 680">
          <a:extLst>
            <a:ext uri="{FF2B5EF4-FFF2-40B4-BE49-F238E27FC236}">
              <a16:creationId xmlns:a16="http://schemas.microsoft.com/office/drawing/2014/main" xmlns="" id="{300DAC00-2FFE-4018-AAAE-058DD1F44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45510250"/>
          <a:ext cx="519545" cy="398156"/>
        </a:xfrm>
        <a:prstGeom prst="rect">
          <a:avLst/>
        </a:prstGeom>
      </xdr:spPr>
    </xdr:pic>
    <xdr:clientData/>
  </xdr:oneCellAnchor>
  <xdr:oneCellAnchor>
    <xdr:from>
      <xdr:col>1</xdr:col>
      <xdr:colOff>98137</xdr:colOff>
      <xdr:row>373</xdr:row>
      <xdr:rowOff>28863</xdr:rowOff>
    </xdr:from>
    <xdr:ext cx="554182" cy="438727"/>
    <xdr:pic>
      <xdr:nvPicPr>
        <xdr:cNvPr id="682" name="Imagen 681">
          <a:extLst>
            <a:ext uri="{FF2B5EF4-FFF2-40B4-BE49-F238E27FC236}">
              <a16:creationId xmlns:a16="http://schemas.microsoft.com/office/drawing/2014/main" xmlns="" id="{AF7F55D6-CCC3-431E-8F3C-20A7BF63C4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12487" y="145970913"/>
          <a:ext cx="554182" cy="438727"/>
        </a:xfrm>
        <a:prstGeom prst="rect">
          <a:avLst/>
        </a:prstGeom>
      </xdr:spPr>
    </xdr:pic>
    <xdr:clientData/>
  </xdr:oneCellAnchor>
  <xdr:oneCellAnchor>
    <xdr:from>
      <xdr:col>1</xdr:col>
      <xdr:colOff>98137</xdr:colOff>
      <xdr:row>374</xdr:row>
      <xdr:rowOff>51955</xdr:rowOff>
    </xdr:from>
    <xdr:ext cx="577273" cy="384849"/>
    <xdr:pic>
      <xdr:nvPicPr>
        <xdr:cNvPr id="683" name="Imagen 682">
          <a:extLst>
            <a:ext uri="{FF2B5EF4-FFF2-40B4-BE49-F238E27FC236}">
              <a16:creationId xmlns:a16="http://schemas.microsoft.com/office/drawing/2014/main" xmlns="" id="{66155F50-AB80-4CF2-BABF-B74A3543F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2487" y="146489305"/>
          <a:ext cx="577273" cy="384849"/>
        </a:xfrm>
        <a:prstGeom prst="rect">
          <a:avLst/>
        </a:prstGeom>
      </xdr:spPr>
    </xdr:pic>
    <xdr:clientData/>
  </xdr:oneCellAnchor>
  <xdr:oneCellAnchor>
    <xdr:from>
      <xdr:col>1</xdr:col>
      <xdr:colOff>80818</xdr:colOff>
      <xdr:row>375</xdr:row>
      <xdr:rowOff>46182</xdr:rowOff>
    </xdr:from>
    <xdr:ext cx="640195" cy="427789"/>
    <xdr:pic>
      <xdr:nvPicPr>
        <xdr:cNvPr id="684" name="Imagen 683">
          <a:extLst>
            <a:ext uri="{FF2B5EF4-FFF2-40B4-BE49-F238E27FC236}">
              <a16:creationId xmlns:a16="http://schemas.microsoft.com/office/drawing/2014/main" xmlns="" id="{27F9C62F-19CD-46B2-B33A-23167EDB9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168" y="146978832"/>
          <a:ext cx="640195" cy="427789"/>
        </a:xfrm>
        <a:prstGeom prst="rect">
          <a:avLst/>
        </a:prstGeom>
      </xdr:spPr>
    </xdr:pic>
    <xdr:clientData/>
  </xdr:oneCellAnchor>
  <xdr:oneCellAnchor>
    <xdr:from>
      <xdr:col>1</xdr:col>
      <xdr:colOff>196273</xdr:colOff>
      <xdr:row>376</xdr:row>
      <xdr:rowOff>23091</xdr:rowOff>
    </xdr:from>
    <xdr:ext cx="305897" cy="456563"/>
    <xdr:pic>
      <xdr:nvPicPr>
        <xdr:cNvPr id="685" name="Imagen 684">
          <a:extLst>
            <a:ext uri="{FF2B5EF4-FFF2-40B4-BE49-F238E27FC236}">
              <a16:creationId xmlns:a16="http://schemas.microsoft.com/office/drawing/2014/main" xmlns="" id="{FE1BBA8E-213C-42E3-BCE7-9368AC19E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0623" y="147451041"/>
          <a:ext cx="305897" cy="456563"/>
        </a:xfrm>
        <a:prstGeom prst="rect">
          <a:avLst/>
        </a:prstGeom>
      </xdr:spPr>
    </xdr:pic>
    <xdr:clientData/>
  </xdr:oneCellAnchor>
  <xdr:oneCellAnchor>
    <xdr:from>
      <xdr:col>1</xdr:col>
      <xdr:colOff>103909</xdr:colOff>
      <xdr:row>378</xdr:row>
      <xdr:rowOff>23090</xdr:rowOff>
    </xdr:from>
    <xdr:ext cx="577273" cy="452016"/>
    <xdr:pic>
      <xdr:nvPicPr>
        <xdr:cNvPr id="686" name="Imagen 685">
          <a:extLst>
            <a:ext uri="{FF2B5EF4-FFF2-40B4-BE49-F238E27FC236}">
              <a16:creationId xmlns:a16="http://schemas.microsoft.com/office/drawing/2014/main" xmlns="" id="{32E98FF3-52DC-49F2-855F-FFA32EC3D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8259" y="148136840"/>
          <a:ext cx="577273" cy="452016"/>
        </a:xfrm>
        <a:prstGeom prst="rect">
          <a:avLst/>
        </a:prstGeom>
      </xdr:spPr>
    </xdr:pic>
    <xdr:clientData/>
  </xdr:oneCellAnchor>
  <xdr:oneCellAnchor>
    <xdr:from>
      <xdr:col>1</xdr:col>
      <xdr:colOff>132774</xdr:colOff>
      <xdr:row>379</xdr:row>
      <xdr:rowOff>28862</xdr:rowOff>
    </xdr:from>
    <xdr:ext cx="487217" cy="442925"/>
    <xdr:pic>
      <xdr:nvPicPr>
        <xdr:cNvPr id="687" name="Imagen 686">
          <a:extLst>
            <a:ext uri="{FF2B5EF4-FFF2-40B4-BE49-F238E27FC236}">
              <a16:creationId xmlns:a16="http://schemas.microsoft.com/office/drawing/2014/main" xmlns="" id="{A5B8BE8D-CE57-477B-BDCD-58BCEC763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4" y="148637912"/>
          <a:ext cx="487217" cy="442925"/>
        </a:xfrm>
        <a:prstGeom prst="rect">
          <a:avLst/>
        </a:prstGeom>
      </xdr:spPr>
    </xdr:pic>
    <xdr:clientData/>
  </xdr:oneCellAnchor>
  <xdr:oneCellAnchor>
    <xdr:from>
      <xdr:col>1</xdr:col>
      <xdr:colOff>121228</xdr:colOff>
      <xdr:row>380</xdr:row>
      <xdr:rowOff>46182</xdr:rowOff>
    </xdr:from>
    <xdr:ext cx="478942" cy="409864"/>
    <xdr:pic>
      <xdr:nvPicPr>
        <xdr:cNvPr id="688" name="Imagen 687">
          <a:extLst>
            <a:ext uri="{FF2B5EF4-FFF2-40B4-BE49-F238E27FC236}">
              <a16:creationId xmlns:a16="http://schemas.microsoft.com/office/drawing/2014/main" xmlns="" id="{749F394D-BFBB-4DFE-8F72-0EA1A5B74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578" y="149150532"/>
          <a:ext cx="478942" cy="409864"/>
        </a:xfrm>
        <a:prstGeom prst="rect">
          <a:avLst/>
        </a:prstGeom>
      </xdr:spPr>
    </xdr:pic>
    <xdr:clientData/>
  </xdr:oneCellAnchor>
  <xdr:oneCellAnchor>
    <xdr:from>
      <xdr:col>1</xdr:col>
      <xdr:colOff>282864</xdr:colOff>
      <xdr:row>381</xdr:row>
      <xdr:rowOff>80818</xdr:rowOff>
    </xdr:from>
    <xdr:ext cx="236630" cy="375228"/>
    <xdr:pic>
      <xdr:nvPicPr>
        <xdr:cNvPr id="689" name="Imagen 688">
          <a:extLst>
            <a:ext uri="{FF2B5EF4-FFF2-40B4-BE49-F238E27FC236}">
              <a16:creationId xmlns:a16="http://schemas.microsoft.com/office/drawing/2014/main" xmlns="" id="{B1E3815E-80F9-4A98-9A9C-C3ABA49C6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7214" y="149680468"/>
          <a:ext cx="236630" cy="375228"/>
        </a:xfrm>
        <a:prstGeom prst="rect">
          <a:avLst/>
        </a:prstGeom>
      </xdr:spPr>
    </xdr:pic>
    <xdr:clientData/>
  </xdr:oneCellAnchor>
  <xdr:oneCellAnchor>
    <xdr:from>
      <xdr:col>1</xdr:col>
      <xdr:colOff>202046</xdr:colOff>
      <xdr:row>382</xdr:row>
      <xdr:rowOff>28864</xdr:rowOff>
    </xdr:from>
    <xdr:ext cx="369455" cy="440202"/>
    <xdr:pic>
      <xdr:nvPicPr>
        <xdr:cNvPr id="690" name="Imagen 689">
          <a:extLst>
            <a:ext uri="{FF2B5EF4-FFF2-40B4-BE49-F238E27FC236}">
              <a16:creationId xmlns:a16="http://schemas.microsoft.com/office/drawing/2014/main" xmlns="" id="{CD507056-C593-4553-88EF-E0168C4B5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6396" y="150123814"/>
          <a:ext cx="369455" cy="440202"/>
        </a:xfrm>
        <a:prstGeom prst="rect">
          <a:avLst/>
        </a:prstGeom>
      </xdr:spPr>
    </xdr:pic>
    <xdr:clientData/>
  </xdr:oneCellAnchor>
  <xdr:oneCellAnchor>
    <xdr:from>
      <xdr:col>1</xdr:col>
      <xdr:colOff>323273</xdr:colOff>
      <xdr:row>383</xdr:row>
      <xdr:rowOff>59683</xdr:rowOff>
    </xdr:from>
    <xdr:ext cx="108526" cy="407907"/>
    <xdr:pic>
      <xdr:nvPicPr>
        <xdr:cNvPr id="691" name="Imagen 690">
          <a:extLst>
            <a:ext uri="{FF2B5EF4-FFF2-40B4-BE49-F238E27FC236}">
              <a16:creationId xmlns:a16="http://schemas.microsoft.com/office/drawing/2014/main" xmlns="" id="{13EA32A9-75F0-43B5-B8BE-26ED5EBB0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7623" y="150649933"/>
          <a:ext cx="108526" cy="407907"/>
        </a:xfrm>
        <a:prstGeom prst="rect">
          <a:avLst/>
        </a:prstGeom>
      </xdr:spPr>
    </xdr:pic>
    <xdr:clientData/>
  </xdr:oneCellAnchor>
  <xdr:oneCellAnchor>
    <xdr:from>
      <xdr:col>1</xdr:col>
      <xdr:colOff>144318</xdr:colOff>
      <xdr:row>385</xdr:row>
      <xdr:rowOff>51955</xdr:rowOff>
    </xdr:from>
    <xdr:ext cx="409864" cy="409864"/>
    <xdr:pic>
      <xdr:nvPicPr>
        <xdr:cNvPr id="692" name="Imagen 691">
          <a:extLst>
            <a:ext uri="{FF2B5EF4-FFF2-40B4-BE49-F238E27FC236}">
              <a16:creationId xmlns:a16="http://schemas.microsoft.com/office/drawing/2014/main" xmlns="" id="{936E5FFD-E252-4FB3-9770-8C1B0724E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668" y="151328005"/>
          <a:ext cx="409864" cy="409864"/>
        </a:xfrm>
        <a:prstGeom prst="rect">
          <a:avLst/>
        </a:prstGeom>
      </xdr:spPr>
    </xdr:pic>
    <xdr:clientData/>
  </xdr:oneCellAnchor>
  <xdr:oneCellAnchor>
    <xdr:from>
      <xdr:col>1</xdr:col>
      <xdr:colOff>115456</xdr:colOff>
      <xdr:row>386</xdr:row>
      <xdr:rowOff>23091</xdr:rowOff>
    </xdr:from>
    <xdr:ext cx="432955" cy="439938"/>
    <xdr:pic>
      <xdr:nvPicPr>
        <xdr:cNvPr id="693" name="Imagen 692">
          <a:extLst>
            <a:ext uri="{FF2B5EF4-FFF2-40B4-BE49-F238E27FC236}">
              <a16:creationId xmlns:a16="http://schemas.microsoft.com/office/drawing/2014/main" xmlns="" id="{910596DC-FE98-4478-BB30-5F632155C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9806" y="151794441"/>
          <a:ext cx="432955" cy="439938"/>
        </a:xfrm>
        <a:prstGeom prst="rect">
          <a:avLst/>
        </a:prstGeom>
      </xdr:spPr>
    </xdr:pic>
    <xdr:clientData/>
  </xdr:oneCellAnchor>
  <xdr:oneCellAnchor>
    <xdr:from>
      <xdr:col>1</xdr:col>
      <xdr:colOff>161637</xdr:colOff>
      <xdr:row>388</xdr:row>
      <xdr:rowOff>63500</xdr:rowOff>
    </xdr:from>
    <xdr:ext cx="357909" cy="350212"/>
    <xdr:pic>
      <xdr:nvPicPr>
        <xdr:cNvPr id="694" name="Imagen 693">
          <a:extLst>
            <a:ext uri="{FF2B5EF4-FFF2-40B4-BE49-F238E27FC236}">
              <a16:creationId xmlns:a16="http://schemas.microsoft.com/office/drawing/2014/main" xmlns="" id="{CC5F3FE7-1606-464F-9A8E-159846D53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7" y="152520650"/>
          <a:ext cx="357909" cy="350212"/>
        </a:xfrm>
        <a:prstGeom prst="rect">
          <a:avLst/>
        </a:prstGeom>
      </xdr:spPr>
    </xdr:pic>
    <xdr:clientData/>
  </xdr:oneCellAnchor>
  <xdr:oneCellAnchor>
    <xdr:from>
      <xdr:col>1</xdr:col>
      <xdr:colOff>155863</xdr:colOff>
      <xdr:row>389</xdr:row>
      <xdr:rowOff>75045</xdr:rowOff>
    </xdr:from>
    <xdr:ext cx="369455" cy="329217"/>
    <xdr:pic>
      <xdr:nvPicPr>
        <xdr:cNvPr id="695" name="Imagen 694">
          <a:extLst>
            <a:ext uri="{FF2B5EF4-FFF2-40B4-BE49-F238E27FC236}">
              <a16:creationId xmlns:a16="http://schemas.microsoft.com/office/drawing/2014/main" xmlns="" id="{03F50BC2-76D6-48A3-870D-2B5C85860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13" y="153027495"/>
          <a:ext cx="369455" cy="329217"/>
        </a:xfrm>
        <a:prstGeom prst="rect">
          <a:avLst/>
        </a:prstGeom>
      </xdr:spPr>
    </xdr:pic>
    <xdr:clientData/>
  </xdr:oneCellAnchor>
  <xdr:oneCellAnchor>
    <xdr:from>
      <xdr:col>1</xdr:col>
      <xdr:colOff>305955</xdr:colOff>
      <xdr:row>392</xdr:row>
      <xdr:rowOff>34637</xdr:rowOff>
    </xdr:from>
    <xdr:ext cx="148936" cy="440602"/>
    <xdr:pic>
      <xdr:nvPicPr>
        <xdr:cNvPr id="696" name="Imagen 695">
          <a:extLst>
            <a:ext uri="{FF2B5EF4-FFF2-40B4-BE49-F238E27FC236}">
              <a16:creationId xmlns:a16="http://schemas.microsoft.com/office/drawing/2014/main" xmlns="" id="{2F0F3220-5412-4655-A1ED-AFF18589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820305" y="154168187"/>
          <a:ext cx="148936" cy="440602"/>
        </a:xfrm>
        <a:prstGeom prst="rect">
          <a:avLst/>
        </a:prstGeom>
      </xdr:spPr>
    </xdr:pic>
    <xdr:clientData/>
  </xdr:oneCellAnchor>
  <xdr:oneCellAnchor>
    <xdr:from>
      <xdr:col>1</xdr:col>
      <xdr:colOff>287495</xdr:colOff>
      <xdr:row>393</xdr:row>
      <xdr:rowOff>23091</xdr:rowOff>
    </xdr:from>
    <xdr:ext cx="181249" cy="456045"/>
    <xdr:pic>
      <xdr:nvPicPr>
        <xdr:cNvPr id="697" name="Imagen 696">
          <a:extLst>
            <a:ext uri="{FF2B5EF4-FFF2-40B4-BE49-F238E27FC236}">
              <a16:creationId xmlns:a16="http://schemas.microsoft.com/office/drawing/2014/main" xmlns="" id="{F0320FD8-F7C4-4D0C-B684-172B2EA88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1845" y="154651941"/>
          <a:ext cx="181249" cy="456045"/>
        </a:xfrm>
        <a:prstGeom prst="rect">
          <a:avLst/>
        </a:prstGeom>
      </xdr:spPr>
    </xdr:pic>
    <xdr:clientData/>
  </xdr:oneCellAnchor>
  <xdr:oneCellAnchor>
    <xdr:from>
      <xdr:col>1</xdr:col>
      <xdr:colOff>212851</xdr:colOff>
      <xdr:row>395</xdr:row>
      <xdr:rowOff>40410</xdr:rowOff>
    </xdr:from>
    <xdr:ext cx="306695" cy="427182"/>
    <xdr:pic>
      <xdr:nvPicPr>
        <xdr:cNvPr id="698" name="Imagen 697">
          <a:extLst>
            <a:ext uri="{FF2B5EF4-FFF2-40B4-BE49-F238E27FC236}">
              <a16:creationId xmlns:a16="http://schemas.microsoft.com/office/drawing/2014/main" xmlns="" id="{DAB9C86B-62C6-4B1D-802C-40BA0BDB8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7201" y="155659860"/>
          <a:ext cx="306695" cy="427182"/>
        </a:xfrm>
        <a:prstGeom prst="rect">
          <a:avLst/>
        </a:prstGeom>
      </xdr:spPr>
    </xdr:pic>
    <xdr:clientData/>
  </xdr:oneCellAnchor>
  <xdr:oneCellAnchor>
    <xdr:from>
      <xdr:col>1</xdr:col>
      <xdr:colOff>245840</xdr:colOff>
      <xdr:row>396</xdr:row>
      <xdr:rowOff>23092</xdr:rowOff>
    </xdr:from>
    <xdr:ext cx="267932" cy="456802"/>
    <xdr:pic>
      <xdr:nvPicPr>
        <xdr:cNvPr id="699" name="Imagen 698">
          <a:extLst>
            <a:ext uri="{FF2B5EF4-FFF2-40B4-BE49-F238E27FC236}">
              <a16:creationId xmlns:a16="http://schemas.microsoft.com/office/drawing/2014/main" xmlns="" id="{8F91FCC0-E9D0-4F7C-9897-9F7726F27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0190" y="156137842"/>
          <a:ext cx="267932" cy="456802"/>
        </a:xfrm>
        <a:prstGeom prst="rect">
          <a:avLst/>
        </a:prstGeom>
      </xdr:spPr>
    </xdr:pic>
    <xdr:clientData/>
  </xdr:oneCellAnchor>
  <xdr:oneCellAnchor>
    <xdr:from>
      <xdr:col>1</xdr:col>
      <xdr:colOff>286298</xdr:colOff>
      <xdr:row>394</xdr:row>
      <xdr:rowOff>44450</xdr:rowOff>
    </xdr:from>
    <xdr:ext cx="196301" cy="447130"/>
    <xdr:pic>
      <xdr:nvPicPr>
        <xdr:cNvPr id="700" name="Imagen 699">
          <a:extLst>
            <a:ext uri="{FF2B5EF4-FFF2-40B4-BE49-F238E27FC236}">
              <a16:creationId xmlns:a16="http://schemas.microsoft.com/office/drawing/2014/main" xmlns="" id="{1236A4A8-6F02-4402-B097-F995BB255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648" y="155168600"/>
          <a:ext cx="196301" cy="447130"/>
        </a:xfrm>
        <a:prstGeom prst="rect">
          <a:avLst/>
        </a:prstGeom>
      </xdr:spPr>
    </xdr:pic>
    <xdr:clientData/>
  </xdr:oneCellAnchor>
  <xdr:oneCellAnchor>
    <xdr:from>
      <xdr:col>1</xdr:col>
      <xdr:colOff>219362</xdr:colOff>
      <xdr:row>391</xdr:row>
      <xdr:rowOff>50800</xdr:rowOff>
    </xdr:from>
    <xdr:ext cx="280555" cy="415995"/>
    <xdr:pic>
      <xdr:nvPicPr>
        <xdr:cNvPr id="701" name="Imagen 700">
          <a:extLst>
            <a:ext uri="{FF2B5EF4-FFF2-40B4-BE49-F238E27FC236}">
              <a16:creationId xmlns:a16="http://schemas.microsoft.com/office/drawing/2014/main" xmlns="" id="{7C13A492-627F-41E2-8065-5F05BB92D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712" y="153689050"/>
          <a:ext cx="280555" cy="415995"/>
        </a:xfrm>
        <a:prstGeom prst="rect">
          <a:avLst/>
        </a:prstGeom>
      </xdr:spPr>
    </xdr:pic>
    <xdr:clientData/>
  </xdr:oneCellAnchor>
  <xdr:oneCellAnchor>
    <xdr:from>
      <xdr:col>1</xdr:col>
      <xdr:colOff>161637</xdr:colOff>
      <xdr:row>400</xdr:row>
      <xdr:rowOff>40409</xdr:rowOff>
    </xdr:from>
    <xdr:ext cx="438727" cy="430602"/>
    <xdr:pic>
      <xdr:nvPicPr>
        <xdr:cNvPr id="702" name="Imagen 701">
          <a:extLst>
            <a:ext uri="{FF2B5EF4-FFF2-40B4-BE49-F238E27FC236}">
              <a16:creationId xmlns:a16="http://schemas.microsoft.com/office/drawing/2014/main" xmlns="" id="{27C66760-C686-48F2-81C7-0BD4A9EA6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7" y="157831559"/>
          <a:ext cx="438727" cy="430602"/>
        </a:xfrm>
        <a:prstGeom prst="rect">
          <a:avLst/>
        </a:prstGeom>
      </xdr:spPr>
    </xdr:pic>
    <xdr:clientData/>
  </xdr:oneCellAnchor>
  <xdr:oneCellAnchor>
    <xdr:from>
      <xdr:col>1</xdr:col>
      <xdr:colOff>160334</xdr:colOff>
      <xdr:row>398</xdr:row>
      <xdr:rowOff>28865</xdr:rowOff>
    </xdr:from>
    <xdr:ext cx="353440" cy="433926"/>
    <xdr:pic>
      <xdr:nvPicPr>
        <xdr:cNvPr id="703" name="Imagen 702">
          <a:extLst>
            <a:ext uri="{FF2B5EF4-FFF2-40B4-BE49-F238E27FC236}">
              <a16:creationId xmlns:a16="http://schemas.microsoft.com/office/drawing/2014/main" xmlns="" id="{F6AF1C3C-79C9-4830-B644-312F1CC9D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4684" y="156829415"/>
          <a:ext cx="353440" cy="433926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399</xdr:row>
      <xdr:rowOff>51955</xdr:rowOff>
    </xdr:from>
    <xdr:ext cx="404091" cy="386051"/>
    <xdr:pic>
      <xdr:nvPicPr>
        <xdr:cNvPr id="704" name="Imagen 703">
          <a:extLst>
            <a:ext uri="{FF2B5EF4-FFF2-40B4-BE49-F238E27FC236}">
              <a16:creationId xmlns:a16="http://schemas.microsoft.com/office/drawing/2014/main" xmlns="" id="{D965A7A8-FEBC-442B-A8D3-06933A67C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57347805"/>
          <a:ext cx="404091" cy="386051"/>
        </a:xfrm>
        <a:prstGeom prst="rect">
          <a:avLst/>
        </a:prstGeom>
      </xdr:spPr>
    </xdr:pic>
    <xdr:clientData/>
  </xdr:oneCellAnchor>
  <xdr:oneCellAnchor>
    <xdr:from>
      <xdr:col>1</xdr:col>
      <xdr:colOff>155863</xdr:colOff>
      <xdr:row>407</xdr:row>
      <xdr:rowOff>86591</xdr:rowOff>
    </xdr:from>
    <xdr:ext cx="427182" cy="366156"/>
    <xdr:pic>
      <xdr:nvPicPr>
        <xdr:cNvPr id="705" name="Imagen 704">
          <a:extLst>
            <a:ext uri="{FF2B5EF4-FFF2-40B4-BE49-F238E27FC236}">
              <a16:creationId xmlns:a16="http://schemas.microsoft.com/office/drawing/2014/main" xmlns="" id="{E1BAA461-085A-4187-8296-AB4A86562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13" y="161344841"/>
          <a:ext cx="427182" cy="366156"/>
        </a:xfrm>
        <a:prstGeom prst="rect">
          <a:avLst/>
        </a:prstGeom>
      </xdr:spPr>
    </xdr:pic>
    <xdr:clientData/>
  </xdr:oneCellAnchor>
  <xdr:oneCellAnchor>
    <xdr:from>
      <xdr:col>1</xdr:col>
      <xdr:colOff>132773</xdr:colOff>
      <xdr:row>405</xdr:row>
      <xdr:rowOff>46182</xdr:rowOff>
    </xdr:from>
    <xdr:ext cx="467591" cy="413114"/>
    <xdr:pic>
      <xdr:nvPicPr>
        <xdr:cNvPr id="706" name="Imagen 705">
          <a:extLst>
            <a:ext uri="{FF2B5EF4-FFF2-40B4-BE49-F238E27FC236}">
              <a16:creationId xmlns:a16="http://schemas.microsoft.com/office/drawing/2014/main" xmlns="" id="{BF9D6E31-CAEB-4916-AE58-61C870450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3" y="160313832"/>
          <a:ext cx="467591" cy="413114"/>
        </a:xfrm>
        <a:prstGeom prst="rect">
          <a:avLst/>
        </a:prstGeom>
      </xdr:spPr>
    </xdr:pic>
    <xdr:clientData/>
  </xdr:oneCellAnchor>
  <xdr:oneCellAnchor>
    <xdr:from>
      <xdr:col>1</xdr:col>
      <xdr:colOff>138546</xdr:colOff>
      <xdr:row>406</xdr:row>
      <xdr:rowOff>51954</xdr:rowOff>
    </xdr:from>
    <xdr:ext cx="461818" cy="423333"/>
    <xdr:pic>
      <xdr:nvPicPr>
        <xdr:cNvPr id="707" name="Imagen 706">
          <a:extLst>
            <a:ext uri="{FF2B5EF4-FFF2-40B4-BE49-F238E27FC236}">
              <a16:creationId xmlns:a16="http://schemas.microsoft.com/office/drawing/2014/main" xmlns="" id="{D0DF7882-B697-4CE2-9F1D-6CC6EE306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2896" y="160814904"/>
          <a:ext cx="461818" cy="423333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402</xdr:row>
      <xdr:rowOff>28864</xdr:rowOff>
    </xdr:from>
    <xdr:ext cx="444500" cy="444500"/>
    <xdr:pic>
      <xdr:nvPicPr>
        <xdr:cNvPr id="708" name="Imagen 707">
          <a:extLst>
            <a:ext uri="{FF2B5EF4-FFF2-40B4-BE49-F238E27FC236}">
              <a16:creationId xmlns:a16="http://schemas.microsoft.com/office/drawing/2014/main" xmlns="" id="{1E7A1F70-526F-4896-98A9-0E8974B75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58810614"/>
          <a:ext cx="444500" cy="444500"/>
        </a:xfrm>
        <a:prstGeom prst="rect">
          <a:avLst/>
        </a:prstGeom>
      </xdr:spPr>
    </xdr:pic>
    <xdr:clientData/>
  </xdr:oneCellAnchor>
  <xdr:oneCellAnchor>
    <xdr:from>
      <xdr:col>1</xdr:col>
      <xdr:colOff>132773</xdr:colOff>
      <xdr:row>403</xdr:row>
      <xdr:rowOff>57727</xdr:rowOff>
    </xdr:from>
    <xdr:ext cx="542636" cy="390317"/>
    <xdr:pic>
      <xdr:nvPicPr>
        <xdr:cNvPr id="709" name="Imagen 708">
          <a:extLst>
            <a:ext uri="{FF2B5EF4-FFF2-40B4-BE49-F238E27FC236}">
              <a16:creationId xmlns:a16="http://schemas.microsoft.com/office/drawing/2014/main" xmlns="" id="{A7EB0125-B0DB-4B06-B8BB-449BEF188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3" y="159334777"/>
          <a:ext cx="542636" cy="390317"/>
        </a:xfrm>
        <a:prstGeom prst="rect">
          <a:avLst/>
        </a:prstGeom>
      </xdr:spPr>
    </xdr:pic>
    <xdr:clientData/>
  </xdr:oneCellAnchor>
  <xdr:oneCellAnchor>
    <xdr:from>
      <xdr:col>1</xdr:col>
      <xdr:colOff>161637</xdr:colOff>
      <xdr:row>401</xdr:row>
      <xdr:rowOff>28811</xdr:rowOff>
    </xdr:from>
    <xdr:ext cx="454310" cy="450325"/>
    <xdr:pic>
      <xdr:nvPicPr>
        <xdr:cNvPr id="710" name="Imagen 709">
          <a:extLst>
            <a:ext uri="{FF2B5EF4-FFF2-40B4-BE49-F238E27FC236}">
              <a16:creationId xmlns:a16="http://schemas.microsoft.com/office/drawing/2014/main" xmlns="" id="{8BBADD2C-9E5A-400C-841C-73AB6C7CA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7" y="158315261"/>
          <a:ext cx="454310" cy="450325"/>
        </a:xfrm>
        <a:prstGeom prst="rect">
          <a:avLst/>
        </a:prstGeom>
      </xdr:spPr>
    </xdr:pic>
    <xdr:clientData/>
  </xdr:oneCellAnchor>
  <xdr:oneCellAnchor>
    <xdr:from>
      <xdr:col>1</xdr:col>
      <xdr:colOff>254000</xdr:colOff>
      <xdr:row>404</xdr:row>
      <xdr:rowOff>34636</xdr:rowOff>
    </xdr:from>
    <xdr:ext cx="243800" cy="432955"/>
    <xdr:pic>
      <xdr:nvPicPr>
        <xdr:cNvPr id="711" name="Imagen 710">
          <a:extLst>
            <a:ext uri="{FF2B5EF4-FFF2-40B4-BE49-F238E27FC236}">
              <a16:creationId xmlns:a16="http://schemas.microsoft.com/office/drawing/2014/main" xmlns="" id="{AC8737BC-37B0-415F-B688-B74224E9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350" y="159806986"/>
          <a:ext cx="243800" cy="432955"/>
        </a:xfrm>
        <a:prstGeom prst="rect">
          <a:avLst/>
        </a:prstGeom>
      </xdr:spPr>
    </xdr:pic>
    <xdr:clientData/>
  </xdr:oneCellAnchor>
  <xdr:oneCellAnchor>
    <xdr:from>
      <xdr:col>1</xdr:col>
      <xdr:colOff>103910</xdr:colOff>
      <xdr:row>408</xdr:row>
      <xdr:rowOff>34636</xdr:rowOff>
    </xdr:from>
    <xdr:ext cx="508550" cy="427182"/>
    <xdr:pic>
      <xdr:nvPicPr>
        <xdr:cNvPr id="712" name="Imagen 711">
          <a:extLst>
            <a:ext uri="{FF2B5EF4-FFF2-40B4-BE49-F238E27FC236}">
              <a16:creationId xmlns:a16="http://schemas.microsoft.com/office/drawing/2014/main" xmlns="" id="{A3D11EF5-1502-4101-BC07-EE63EE8DE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8260" y="161788186"/>
          <a:ext cx="508550" cy="427182"/>
        </a:xfrm>
        <a:prstGeom prst="rect">
          <a:avLst/>
        </a:prstGeom>
      </xdr:spPr>
    </xdr:pic>
    <xdr:clientData/>
  </xdr:oneCellAnchor>
  <xdr:oneCellAnchor>
    <xdr:from>
      <xdr:col>1</xdr:col>
      <xdr:colOff>230909</xdr:colOff>
      <xdr:row>415</xdr:row>
      <xdr:rowOff>17319</xdr:rowOff>
    </xdr:from>
    <xdr:ext cx="271318" cy="465695"/>
    <xdr:pic>
      <xdr:nvPicPr>
        <xdr:cNvPr id="713" name="Imagen 712">
          <a:extLst>
            <a:ext uri="{FF2B5EF4-FFF2-40B4-BE49-F238E27FC236}">
              <a16:creationId xmlns:a16="http://schemas.microsoft.com/office/drawing/2014/main" xmlns="" id="{5E7BEA6E-E108-440C-BA51-CEE48E33C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259" y="165237969"/>
          <a:ext cx="271318" cy="465695"/>
        </a:xfrm>
        <a:prstGeom prst="rect">
          <a:avLst/>
        </a:prstGeom>
      </xdr:spPr>
    </xdr:pic>
    <xdr:clientData/>
  </xdr:oneCellAnchor>
  <xdr:oneCellAnchor>
    <xdr:from>
      <xdr:col>1</xdr:col>
      <xdr:colOff>242454</xdr:colOff>
      <xdr:row>413</xdr:row>
      <xdr:rowOff>46181</xdr:rowOff>
    </xdr:from>
    <xdr:ext cx="294409" cy="413051"/>
    <xdr:pic>
      <xdr:nvPicPr>
        <xdr:cNvPr id="714" name="Imagen 713">
          <a:extLst>
            <a:ext uri="{FF2B5EF4-FFF2-40B4-BE49-F238E27FC236}">
              <a16:creationId xmlns:a16="http://schemas.microsoft.com/office/drawing/2014/main" xmlns="" id="{E33C7226-AC61-4A40-9A4C-776B646AC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6804" y="164276231"/>
          <a:ext cx="294409" cy="413051"/>
        </a:xfrm>
        <a:prstGeom prst="rect">
          <a:avLst/>
        </a:prstGeom>
      </xdr:spPr>
    </xdr:pic>
    <xdr:clientData/>
  </xdr:oneCellAnchor>
  <xdr:oneCellAnchor>
    <xdr:from>
      <xdr:col>1</xdr:col>
      <xdr:colOff>225137</xdr:colOff>
      <xdr:row>411</xdr:row>
      <xdr:rowOff>46182</xdr:rowOff>
    </xdr:from>
    <xdr:ext cx="364884" cy="427181"/>
    <xdr:pic>
      <xdr:nvPicPr>
        <xdr:cNvPr id="715" name="Imagen 714">
          <a:extLst>
            <a:ext uri="{FF2B5EF4-FFF2-40B4-BE49-F238E27FC236}">
              <a16:creationId xmlns:a16="http://schemas.microsoft.com/office/drawing/2014/main" xmlns="" id="{FE3C1C44-60BA-4FBC-897D-B04F5B5E5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9487" y="163285632"/>
          <a:ext cx="364884" cy="427181"/>
        </a:xfrm>
        <a:prstGeom prst="rect">
          <a:avLst/>
        </a:prstGeom>
      </xdr:spPr>
    </xdr:pic>
    <xdr:clientData/>
  </xdr:oneCellAnchor>
  <xdr:oneCellAnchor>
    <xdr:from>
      <xdr:col>1</xdr:col>
      <xdr:colOff>86591</xdr:colOff>
      <xdr:row>416</xdr:row>
      <xdr:rowOff>63500</xdr:rowOff>
    </xdr:from>
    <xdr:ext cx="583045" cy="401531"/>
    <xdr:pic>
      <xdr:nvPicPr>
        <xdr:cNvPr id="716" name="Imagen 715">
          <a:extLst>
            <a:ext uri="{FF2B5EF4-FFF2-40B4-BE49-F238E27FC236}">
              <a16:creationId xmlns:a16="http://schemas.microsoft.com/office/drawing/2014/main" xmlns="" id="{1C308234-75AF-4C3A-8362-FF3DE24BA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941" y="165779450"/>
          <a:ext cx="583045" cy="401531"/>
        </a:xfrm>
        <a:prstGeom prst="rect">
          <a:avLst/>
        </a:prstGeom>
      </xdr:spPr>
    </xdr:pic>
    <xdr:clientData/>
  </xdr:oneCellAnchor>
  <xdr:oneCellAnchor>
    <xdr:from>
      <xdr:col>1</xdr:col>
      <xdr:colOff>98136</xdr:colOff>
      <xdr:row>412</xdr:row>
      <xdr:rowOff>51954</xdr:rowOff>
    </xdr:from>
    <xdr:ext cx="554182" cy="387927"/>
    <xdr:pic>
      <xdr:nvPicPr>
        <xdr:cNvPr id="717" name="Imagen 716">
          <a:extLst>
            <a:ext uri="{FF2B5EF4-FFF2-40B4-BE49-F238E27FC236}">
              <a16:creationId xmlns:a16="http://schemas.microsoft.com/office/drawing/2014/main" xmlns="" id="{560A6623-0D89-4F8E-9A61-4A1A6C3B9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2486" y="163786704"/>
          <a:ext cx="554182" cy="387927"/>
        </a:xfrm>
        <a:prstGeom prst="rect">
          <a:avLst/>
        </a:prstGeom>
      </xdr:spPr>
    </xdr:pic>
    <xdr:clientData/>
  </xdr:oneCellAnchor>
  <xdr:oneCellAnchor>
    <xdr:from>
      <xdr:col>1</xdr:col>
      <xdr:colOff>80819</xdr:colOff>
      <xdr:row>414</xdr:row>
      <xdr:rowOff>46182</xdr:rowOff>
    </xdr:from>
    <xdr:ext cx="595538" cy="415636"/>
    <xdr:pic>
      <xdr:nvPicPr>
        <xdr:cNvPr id="718" name="Imagen 717">
          <a:extLst>
            <a:ext uri="{FF2B5EF4-FFF2-40B4-BE49-F238E27FC236}">
              <a16:creationId xmlns:a16="http://schemas.microsoft.com/office/drawing/2014/main" xmlns="" id="{79332A1D-27B0-4851-A19B-922636F9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595169" y="164771532"/>
          <a:ext cx="595538" cy="415636"/>
        </a:xfrm>
        <a:prstGeom prst="rect">
          <a:avLst/>
        </a:prstGeom>
      </xdr:spPr>
    </xdr:pic>
    <xdr:clientData/>
  </xdr:oneCellAnchor>
  <xdr:oneCellAnchor>
    <xdr:from>
      <xdr:col>1</xdr:col>
      <xdr:colOff>155864</xdr:colOff>
      <xdr:row>409</xdr:row>
      <xdr:rowOff>23090</xdr:rowOff>
    </xdr:from>
    <xdr:ext cx="473364" cy="458873"/>
    <xdr:pic>
      <xdr:nvPicPr>
        <xdr:cNvPr id="719" name="Imagen 718">
          <a:extLst>
            <a:ext uri="{FF2B5EF4-FFF2-40B4-BE49-F238E27FC236}">
              <a16:creationId xmlns:a16="http://schemas.microsoft.com/office/drawing/2014/main" xmlns="" id="{FF5CF83C-C5C8-48E8-8B33-01EE7FB1E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14" y="162271940"/>
          <a:ext cx="473364" cy="458873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410</xdr:row>
      <xdr:rowOff>34636</xdr:rowOff>
    </xdr:from>
    <xdr:ext cx="456526" cy="421409"/>
    <xdr:pic>
      <xdr:nvPicPr>
        <xdr:cNvPr id="720" name="Imagen 719">
          <a:extLst>
            <a:ext uri="{FF2B5EF4-FFF2-40B4-BE49-F238E27FC236}">
              <a16:creationId xmlns:a16="http://schemas.microsoft.com/office/drawing/2014/main" xmlns="" id="{3B1CA23D-FBAA-4396-A9B8-B59F64B2B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62778786"/>
          <a:ext cx="456526" cy="421409"/>
        </a:xfrm>
        <a:prstGeom prst="rect">
          <a:avLst/>
        </a:prstGeom>
      </xdr:spPr>
    </xdr:pic>
    <xdr:clientData/>
  </xdr:oneCellAnchor>
  <xdr:oneCellAnchor>
    <xdr:from>
      <xdr:col>1</xdr:col>
      <xdr:colOff>265547</xdr:colOff>
      <xdr:row>418</xdr:row>
      <xdr:rowOff>17318</xdr:rowOff>
    </xdr:from>
    <xdr:ext cx="218162" cy="464780"/>
    <xdr:pic>
      <xdr:nvPicPr>
        <xdr:cNvPr id="721" name="Imagen 720">
          <a:extLst>
            <a:ext uri="{FF2B5EF4-FFF2-40B4-BE49-F238E27FC236}">
              <a16:creationId xmlns:a16="http://schemas.microsoft.com/office/drawing/2014/main" xmlns="" id="{037A1B6C-78F2-400B-8909-BFD2DE748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9897" y="166723868"/>
          <a:ext cx="218162" cy="464780"/>
        </a:xfrm>
        <a:prstGeom prst="rect">
          <a:avLst/>
        </a:prstGeom>
      </xdr:spPr>
    </xdr:pic>
    <xdr:clientData/>
  </xdr:oneCellAnchor>
  <xdr:oneCellAnchor>
    <xdr:from>
      <xdr:col>1</xdr:col>
      <xdr:colOff>115454</xdr:colOff>
      <xdr:row>419</xdr:row>
      <xdr:rowOff>45490</xdr:rowOff>
    </xdr:from>
    <xdr:ext cx="559954" cy="403166"/>
    <xdr:pic>
      <xdr:nvPicPr>
        <xdr:cNvPr id="722" name="Imagen 721">
          <a:extLst>
            <a:ext uri="{FF2B5EF4-FFF2-40B4-BE49-F238E27FC236}">
              <a16:creationId xmlns:a16="http://schemas.microsoft.com/office/drawing/2014/main" xmlns="" id="{716ACB84-26E1-4F7B-AEC2-F87DEFA7B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9804" y="167247340"/>
          <a:ext cx="559954" cy="403166"/>
        </a:xfrm>
        <a:prstGeom prst="rect">
          <a:avLst/>
        </a:prstGeom>
      </xdr:spPr>
    </xdr:pic>
    <xdr:clientData/>
  </xdr:oneCellAnchor>
  <xdr:oneCellAnchor>
    <xdr:from>
      <xdr:col>1</xdr:col>
      <xdr:colOff>155863</xdr:colOff>
      <xdr:row>420</xdr:row>
      <xdr:rowOff>28864</xdr:rowOff>
    </xdr:from>
    <xdr:ext cx="461818" cy="442968"/>
    <xdr:pic>
      <xdr:nvPicPr>
        <xdr:cNvPr id="723" name="Imagen 722">
          <a:extLst>
            <a:ext uri="{FF2B5EF4-FFF2-40B4-BE49-F238E27FC236}">
              <a16:creationId xmlns:a16="http://schemas.microsoft.com/office/drawing/2014/main" xmlns="" id="{9FEBA5E6-0EEB-4190-B53D-BE4FF05EF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13" y="167726014"/>
          <a:ext cx="461818" cy="442968"/>
        </a:xfrm>
        <a:prstGeom prst="rect">
          <a:avLst/>
        </a:prstGeom>
      </xdr:spPr>
    </xdr:pic>
    <xdr:clientData/>
  </xdr:oneCellAnchor>
  <xdr:oneCellAnchor>
    <xdr:from>
      <xdr:col>1</xdr:col>
      <xdr:colOff>173181</xdr:colOff>
      <xdr:row>421</xdr:row>
      <xdr:rowOff>40409</xdr:rowOff>
    </xdr:from>
    <xdr:ext cx="352404" cy="432954"/>
    <xdr:pic>
      <xdr:nvPicPr>
        <xdr:cNvPr id="724" name="Imagen 723">
          <a:extLst>
            <a:ext uri="{FF2B5EF4-FFF2-40B4-BE49-F238E27FC236}">
              <a16:creationId xmlns:a16="http://schemas.microsoft.com/office/drawing/2014/main" xmlns="" id="{EA9B11B2-0406-4201-8880-A0AB71AF5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531" y="168232859"/>
          <a:ext cx="352404" cy="432954"/>
        </a:xfrm>
        <a:prstGeom prst="rect">
          <a:avLst/>
        </a:prstGeom>
      </xdr:spPr>
    </xdr:pic>
    <xdr:clientData/>
  </xdr:oneCellAnchor>
  <xdr:oneCellAnchor>
    <xdr:from>
      <xdr:col>1</xdr:col>
      <xdr:colOff>115455</xdr:colOff>
      <xdr:row>422</xdr:row>
      <xdr:rowOff>57727</xdr:rowOff>
    </xdr:from>
    <xdr:ext cx="523875" cy="381000"/>
    <xdr:pic>
      <xdr:nvPicPr>
        <xdr:cNvPr id="725" name="Imagen 724">
          <a:extLst>
            <a:ext uri="{FF2B5EF4-FFF2-40B4-BE49-F238E27FC236}">
              <a16:creationId xmlns:a16="http://schemas.microsoft.com/office/drawing/2014/main" xmlns="" id="{0448436E-B68E-40D0-B026-C009D92C6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9805" y="168745477"/>
          <a:ext cx="523875" cy="381000"/>
        </a:xfrm>
        <a:prstGeom prst="rect">
          <a:avLst/>
        </a:prstGeom>
      </xdr:spPr>
    </xdr:pic>
    <xdr:clientData/>
  </xdr:oneCellAnchor>
  <xdr:oneCellAnchor>
    <xdr:from>
      <xdr:col>1</xdr:col>
      <xdr:colOff>306446</xdr:colOff>
      <xdr:row>423</xdr:row>
      <xdr:rowOff>23089</xdr:rowOff>
    </xdr:from>
    <xdr:ext cx="94074" cy="461818"/>
    <xdr:pic>
      <xdr:nvPicPr>
        <xdr:cNvPr id="726" name="Imagen 725">
          <a:extLst>
            <a:ext uri="{FF2B5EF4-FFF2-40B4-BE49-F238E27FC236}">
              <a16:creationId xmlns:a16="http://schemas.microsoft.com/office/drawing/2014/main" xmlns="" id="{804CF084-863F-41AF-961F-0C04BE22F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0796" y="169206139"/>
          <a:ext cx="94074" cy="461818"/>
        </a:xfrm>
        <a:prstGeom prst="rect">
          <a:avLst/>
        </a:prstGeom>
      </xdr:spPr>
    </xdr:pic>
    <xdr:clientData/>
  </xdr:oneCellAnchor>
  <xdr:oneCellAnchor>
    <xdr:from>
      <xdr:col>1</xdr:col>
      <xdr:colOff>184727</xdr:colOff>
      <xdr:row>427</xdr:row>
      <xdr:rowOff>57727</xdr:rowOff>
    </xdr:from>
    <xdr:ext cx="346364" cy="405499"/>
    <xdr:pic>
      <xdr:nvPicPr>
        <xdr:cNvPr id="727" name="Imagen 726">
          <a:extLst>
            <a:ext uri="{FF2B5EF4-FFF2-40B4-BE49-F238E27FC236}">
              <a16:creationId xmlns:a16="http://schemas.microsoft.com/office/drawing/2014/main" xmlns="" id="{5A7A2C07-D2D0-426C-AF89-5A8EF8371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077" y="171221977"/>
          <a:ext cx="346364" cy="405499"/>
        </a:xfrm>
        <a:prstGeom prst="rect">
          <a:avLst/>
        </a:prstGeom>
      </xdr:spPr>
    </xdr:pic>
    <xdr:clientData/>
  </xdr:oneCellAnchor>
  <xdr:oneCellAnchor>
    <xdr:from>
      <xdr:col>1</xdr:col>
      <xdr:colOff>121228</xdr:colOff>
      <xdr:row>424</xdr:row>
      <xdr:rowOff>51955</xdr:rowOff>
    </xdr:from>
    <xdr:ext cx="559955" cy="419966"/>
    <xdr:pic>
      <xdr:nvPicPr>
        <xdr:cNvPr id="728" name="Imagen 727">
          <a:extLst>
            <a:ext uri="{FF2B5EF4-FFF2-40B4-BE49-F238E27FC236}">
              <a16:creationId xmlns:a16="http://schemas.microsoft.com/office/drawing/2014/main" xmlns="" id="{FDFFC492-FEA4-43DE-82C5-6F75C97F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578" y="169730305"/>
          <a:ext cx="559955" cy="419966"/>
        </a:xfrm>
        <a:prstGeom prst="rect">
          <a:avLst/>
        </a:prstGeom>
      </xdr:spPr>
    </xdr:pic>
    <xdr:clientData/>
  </xdr:oneCellAnchor>
  <xdr:oneCellAnchor>
    <xdr:from>
      <xdr:col>1</xdr:col>
      <xdr:colOff>103909</xdr:colOff>
      <xdr:row>425</xdr:row>
      <xdr:rowOff>28864</xdr:rowOff>
    </xdr:from>
    <xdr:ext cx="571500" cy="441356"/>
    <xdr:pic>
      <xdr:nvPicPr>
        <xdr:cNvPr id="729" name="Imagen 728">
          <a:extLst>
            <a:ext uri="{FF2B5EF4-FFF2-40B4-BE49-F238E27FC236}">
              <a16:creationId xmlns:a16="http://schemas.microsoft.com/office/drawing/2014/main" xmlns="" id="{2359134F-FE2D-46E1-8AF2-A49A1CE07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8259" y="170202514"/>
          <a:ext cx="571500" cy="441356"/>
        </a:xfrm>
        <a:prstGeom prst="rect">
          <a:avLst/>
        </a:prstGeom>
      </xdr:spPr>
    </xdr:pic>
    <xdr:clientData/>
  </xdr:oneCellAnchor>
  <xdr:oneCellAnchor>
    <xdr:from>
      <xdr:col>1</xdr:col>
      <xdr:colOff>144318</xdr:colOff>
      <xdr:row>426</xdr:row>
      <xdr:rowOff>23092</xdr:rowOff>
    </xdr:from>
    <xdr:ext cx="461818" cy="456905"/>
    <xdr:pic>
      <xdr:nvPicPr>
        <xdr:cNvPr id="730" name="Imagen 729">
          <a:extLst>
            <a:ext uri="{FF2B5EF4-FFF2-40B4-BE49-F238E27FC236}">
              <a16:creationId xmlns:a16="http://schemas.microsoft.com/office/drawing/2014/main" xmlns="" id="{237CBC59-DFF3-43EB-9D95-134E6B01F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668" y="170692042"/>
          <a:ext cx="461818" cy="456905"/>
        </a:xfrm>
        <a:prstGeom prst="rect">
          <a:avLst/>
        </a:prstGeom>
      </xdr:spPr>
    </xdr:pic>
    <xdr:clientData/>
  </xdr:oneCellAnchor>
  <xdr:oneCellAnchor>
    <xdr:from>
      <xdr:col>1</xdr:col>
      <xdr:colOff>184728</xdr:colOff>
      <xdr:row>428</xdr:row>
      <xdr:rowOff>23091</xdr:rowOff>
    </xdr:from>
    <xdr:ext cx="329045" cy="453111"/>
    <xdr:pic>
      <xdr:nvPicPr>
        <xdr:cNvPr id="731" name="Imagen 730">
          <a:extLst>
            <a:ext uri="{FF2B5EF4-FFF2-40B4-BE49-F238E27FC236}">
              <a16:creationId xmlns:a16="http://schemas.microsoft.com/office/drawing/2014/main" xmlns="" id="{E120CB19-7C9E-4FD5-A67F-62CD0C873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078" y="171682641"/>
          <a:ext cx="329045" cy="453111"/>
        </a:xfrm>
        <a:prstGeom prst="rect">
          <a:avLst/>
        </a:prstGeom>
      </xdr:spPr>
    </xdr:pic>
    <xdr:clientData/>
  </xdr:oneCellAnchor>
  <xdr:oneCellAnchor>
    <xdr:from>
      <xdr:col>1</xdr:col>
      <xdr:colOff>137290</xdr:colOff>
      <xdr:row>429</xdr:row>
      <xdr:rowOff>34635</xdr:rowOff>
    </xdr:from>
    <xdr:ext cx="480392" cy="441961"/>
    <xdr:pic>
      <xdr:nvPicPr>
        <xdr:cNvPr id="732" name="Imagen 731">
          <a:extLst>
            <a:ext uri="{FF2B5EF4-FFF2-40B4-BE49-F238E27FC236}">
              <a16:creationId xmlns:a16="http://schemas.microsoft.com/office/drawing/2014/main" xmlns="" id="{36BAF12A-5739-44FD-8373-4ED11330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1640" y="172189485"/>
          <a:ext cx="480392" cy="441961"/>
        </a:xfrm>
        <a:prstGeom prst="rect">
          <a:avLst/>
        </a:prstGeom>
      </xdr:spPr>
    </xdr:pic>
    <xdr:clientData/>
  </xdr:oneCellAnchor>
  <xdr:oneCellAnchor>
    <xdr:from>
      <xdr:col>1</xdr:col>
      <xdr:colOff>124114</xdr:colOff>
      <xdr:row>430</xdr:row>
      <xdr:rowOff>57150</xdr:rowOff>
    </xdr:from>
    <xdr:ext cx="568784" cy="386773"/>
    <xdr:pic>
      <xdr:nvPicPr>
        <xdr:cNvPr id="733" name="Imagen 732">
          <a:extLst>
            <a:ext uri="{FF2B5EF4-FFF2-40B4-BE49-F238E27FC236}">
              <a16:creationId xmlns:a16="http://schemas.microsoft.com/office/drawing/2014/main" xmlns="" id="{EC5B6618-E5CD-4B1A-9AD2-6652368A0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464" y="172707300"/>
          <a:ext cx="568784" cy="386773"/>
        </a:xfrm>
        <a:prstGeom prst="rect">
          <a:avLst/>
        </a:prstGeom>
      </xdr:spPr>
    </xdr:pic>
    <xdr:clientData/>
  </xdr:oneCellAnchor>
  <xdr:oneCellAnchor>
    <xdr:from>
      <xdr:col>1</xdr:col>
      <xdr:colOff>178954</xdr:colOff>
      <xdr:row>463</xdr:row>
      <xdr:rowOff>23091</xdr:rowOff>
    </xdr:from>
    <xdr:ext cx="420255" cy="450273"/>
    <xdr:pic>
      <xdr:nvPicPr>
        <xdr:cNvPr id="734" name="Imagen 733">
          <a:extLst>
            <a:ext uri="{FF2B5EF4-FFF2-40B4-BE49-F238E27FC236}">
              <a16:creationId xmlns:a16="http://schemas.microsoft.com/office/drawing/2014/main" xmlns="" id="{6C46714A-B3FF-490D-8965-9E1C9E01E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304" y="187998966"/>
          <a:ext cx="420255" cy="450273"/>
        </a:xfrm>
        <a:prstGeom prst="rect">
          <a:avLst/>
        </a:prstGeom>
      </xdr:spPr>
    </xdr:pic>
    <xdr:clientData/>
  </xdr:oneCellAnchor>
  <xdr:oneCellAnchor>
    <xdr:from>
      <xdr:col>1</xdr:col>
      <xdr:colOff>155863</xdr:colOff>
      <xdr:row>465</xdr:row>
      <xdr:rowOff>23091</xdr:rowOff>
    </xdr:from>
    <xdr:ext cx="375227" cy="449285"/>
    <xdr:pic>
      <xdr:nvPicPr>
        <xdr:cNvPr id="735" name="Imagen 734">
          <a:extLst>
            <a:ext uri="{FF2B5EF4-FFF2-40B4-BE49-F238E27FC236}">
              <a16:creationId xmlns:a16="http://schemas.microsoft.com/office/drawing/2014/main" xmlns="" id="{3D899C22-6525-47D9-AD66-809B333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13" y="188989566"/>
          <a:ext cx="375227" cy="449285"/>
        </a:xfrm>
        <a:prstGeom prst="rect">
          <a:avLst/>
        </a:prstGeom>
      </xdr:spPr>
    </xdr:pic>
    <xdr:clientData/>
  </xdr:oneCellAnchor>
  <xdr:oneCellAnchor>
    <xdr:from>
      <xdr:col>1</xdr:col>
      <xdr:colOff>213591</xdr:colOff>
      <xdr:row>466</xdr:row>
      <xdr:rowOff>28864</xdr:rowOff>
    </xdr:from>
    <xdr:ext cx="352136" cy="438023"/>
    <xdr:pic>
      <xdr:nvPicPr>
        <xdr:cNvPr id="736" name="Imagen 735">
          <a:extLst>
            <a:ext uri="{FF2B5EF4-FFF2-40B4-BE49-F238E27FC236}">
              <a16:creationId xmlns:a16="http://schemas.microsoft.com/office/drawing/2014/main" xmlns="" id="{3FF2EAA8-3133-48F7-B7A6-86DC42D2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7941" y="189490639"/>
          <a:ext cx="352136" cy="438023"/>
        </a:xfrm>
        <a:prstGeom prst="rect">
          <a:avLst/>
        </a:prstGeom>
      </xdr:spPr>
    </xdr:pic>
    <xdr:clientData/>
  </xdr:oneCellAnchor>
  <xdr:oneCellAnchor>
    <xdr:from>
      <xdr:col>1</xdr:col>
      <xdr:colOff>75045</xdr:colOff>
      <xdr:row>467</xdr:row>
      <xdr:rowOff>69273</xdr:rowOff>
    </xdr:from>
    <xdr:ext cx="621879" cy="346363"/>
    <xdr:pic>
      <xdr:nvPicPr>
        <xdr:cNvPr id="737" name="Imagen 736">
          <a:extLst>
            <a:ext uri="{FF2B5EF4-FFF2-40B4-BE49-F238E27FC236}">
              <a16:creationId xmlns:a16="http://schemas.microsoft.com/office/drawing/2014/main" xmlns="" id="{28E93604-8B00-43B1-8FD4-1FADA582D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589395" y="190026348"/>
          <a:ext cx="621879" cy="346363"/>
        </a:xfrm>
        <a:prstGeom prst="rect">
          <a:avLst/>
        </a:prstGeom>
      </xdr:spPr>
    </xdr:pic>
    <xdr:clientData/>
  </xdr:oneCellAnchor>
  <xdr:oneCellAnchor>
    <xdr:from>
      <xdr:col>1</xdr:col>
      <xdr:colOff>75046</xdr:colOff>
      <xdr:row>468</xdr:row>
      <xdr:rowOff>34637</xdr:rowOff>
    </xdr:from>
    <xdr:ext cx="623455" cy="428625"/>
    <xdr:pic>
      <xdr:nvPicPr>
        <xdr:cNvPr id="738" name="Imagen 737">
          <a:extLst>
            <a:ext uri="{FF2B5EF4-FFF2-40B4-BE49-F238E27FC236}">
              <a16:creationId xmlns:a16="http://schemas.microsoft.com/office/drawing/2014/main" xmlns="" id="{38B7657E-AFF6-4819-9562-B5879A930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589396" y="190487012"/>
          <a:ext cx="623455" cy="428625"/>
        </a:xfrm>
        <a:prstGeom prst="rect">
          <a:avLst/>
        </a:prstGeom>
      </xdr:spPr>
    </xdr:pic>
    <xdr:clientData/>
  </xdr:oneCellAnchor>
  <xdr:oneCellAnchor>
    <xdr:from>
      <xdr:col>1</xdr:col>
      <xdr:colOff>109682</xdr:colOff>
      <xdr:row>469</xdr:row>
      <xdr:rowOff>46182</xdr:rowOff>
    </xdr:from>
    <xdr:ext cx="525318" cy="408581"/>
    <xdr:pic>
      <xdr:nvPicPr>
        <xdr:cNvPr id="739" name="Imagen 738">
          <a:extLst>
            <a:ext uri="{FF2B5EF4-FFF2-40B4-BE49-F238E27FC236}">
              <a16:creationId xmlns:a16="http://schemas.microsoft.com/office/drawing/2014/main" xmlns="" id="{D73BE99B-C4B9-404D-8F71-711995A5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624032" y="190993857"/>
          <a:ext cx="525318" cy="408581"/>
        </a:xfrm>
        <a:prstGeom prst="rect">
          <a:avLst/>
        </a:prstGeom>
      </xdr:spPr>
    </xdr:pic>
    <xdr:clientData/>
  </xdr:oneCellAnchor>
  <xdr:oneCellAnchor>
    <xdr:from>
      <xdr:col>1</xdr:col>
      <xdr:colOff>92364</xdr:colOff>
      <xdr:row>470</xdr:row>
      <xdr:rowOff>92363</xdr:rowOff>
    </xdr:from>
    <xdr:ext cx="588963" cy="305955"/>
    <xdr:pic>
      <xdr:nvPicPr>
        <xdr:cNvPr id="740" name="Imagen 739">
          <a:extLst>
            <a:ext uri="{FF2B5EF4-FFF2-40B4-BE49-F238E27FC236}">
              <a16:creationId xmlns:a16="http://schemas.microsoft.com/office/drawing/2014/main" xmlns="" id="{07905CCF-1AEE-47A3-B3BD-3DDC37845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606714" y="191535338"/>
          <a:ext cx="588963" cy="305955"/>
        </a:xfrm>
        <a:prstGeom prst="rect">
          <a:avLst/>
        </a:prstGeom>
      </xdr:spPr>
    </xdr:pic>
    <xdr:clientData/>
  </xdr:oneCellAnchor>
  <xdr:oneCellAnchor>
    <xdr:from>
      <xdr:col>1</xdr:col>
      <xdr:colOff>80818</xdr:colOff>
      <xdr:row>471</xdr:row>
      <xdr:rowOff>69273</xdr:rowOff>
    </xdr:from>
    <xdr:ext cx="640195" cy="369454"/>
    <xdr:pic>
      <xdr:nvPicPr>
        <xdr:cNvPr id="741" name="Imagen 740">
          <a:extLst>
            <a:ext uri="{FF2B5EF4-FFF2-40B4-BE49-F238E27FC236}">
              <a16:creationId xmlns:a16="http://schemas.microsoft.com/office/drawing/2014/main" xmlns="" id="{925C2FC7-F1E4-4341-A09E-10BC972B7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595168" y="192007548"/>
          <a:ext cx="640195" cy="369454"/>
        </a:xfrm>
        <a:prstGeom prst="rect">
          <a:avLst/>
        </a:prstGeom>
      </xdr:spPr>
    </xdr:pic>
    <xdr:clientData/>
  </xdr:oneCellAnchor>
  <xdr:oneCellAnchor>
    <xdr:from>
      <xdr:col>1</xdr:col>
      <xdr:colOff>109682</xdr:colOff>
      <xdr:row>472</xdr:row>
      <xdr:rowOff>80819</xdr:rowOff>
    </xdr:from>
    <xdr:ext cx="612086" cy="369455"/>
    <xdr:pic>
      <xdr:nvPicPr>
        <xdr:cNvPr id="742" name="Imagen 741">
          <a:extLst>
            <a:ext uri="{FF2B5EF4-FFF2-40B4-BE49-F238E27FC236}">
              <a16:creationId xmlns:a16="http://schemas.microsoft.com/office/drawing/2014/main" xmlns="" id="{69BBC5AA-CCAC-486D-8D6B-9A6E1EDBD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624032" y="192514394"/>
          <a:ext cx="612086" cy="369455"/>
        </a:xfrm>
        <a:prstGeom prst="rect">
          <a:avLst/>
        </a:prstGeom>
      </xdr:spPr>
    </xdr:pic>
    <xdr:clientData/>
  </xdr:oneCellAnchor>
  <xdr:oneCellAnchor>
    <xdr:from>
      <xdr:col>1</xdr:col>
      <xdr:colOff>117975</xdr:colOff>
      <xdr:row>473</xdr:row>
      <xdr:rowOff>28864</xdr:rowOff>
    </xdr:from>
    <xdr:ext cx="551661" cy="452856"/>
    <xdr:pic>
      <xdr:nvPicPr>
        <xdr:cNvPr id="743" name="Imagen 742">
          <a:extLst>
            <a:ext uri="{FF2B5EF4-FFF2-40B4-BE49-F238E27FC236}">
              <a16:creationId xmlns:a16="http://schemas.microsoft.com/office/drawing/2014/main" xmlns="" id="{E497A6FB-55A2-41E8-9A6E-0161B9C5D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632325" y="192957739"/>
          <a:ext cx="551661" cy="452856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474</xdr:row>
      <xdr:rowOff>75045</xdr:rowOff>
    </xdr:from>
    <xdr:ext cx="502227" cy="349589"/>
    <xdr:pic>
      <xdr:nvPicPr>
        <xdr:cNvPr id="744" name="Imagen 743">
          <a:extLst>
            <a:ext uri="{FF2B5EF4-FFF2-40B4-BE49-F238E27FC236}">
              <a16:creationId xmlns:a16="http://schemas.microsoft.com/office/drawing/2014/main" xmlns="" id="{8CFFDEA5-87AA-45E0-AC78-9E0CFC930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93499220"/>
          <a:ext cx="502227" cy="349589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475</xdr:row>
      <xdr:rowOff>40408</xdr:rowOff>
    </xdr:from>
    <xdr:ext cx="338648" cy="432955"/>
    <xdr:pic>
      <xdr:nvPicPr>
        <xdr:cNvPr id="745" name="Imagen 744">
          <a:extLst>
            <a:ext uri="{FF2B5EF4-FFF2-40B4-BE49-F238E27FC236}">
              <a16:creationId xmlns:a16="http://schemas.microsoft.com/office/drawing/2014/main" xmlns="" id="{825D25A4-3AAC-4A1A-AD4E-EB23BC53E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" y="193959883"/>
          <a:ext cx="338648" cy="432955"/>
        </a:xfrm>
        <a:prstGeom prst="rect">
          <a:avLst/>
        </a:prstGeom>
      </xdr:spPr>
    </xdr:pic>
    <xdr:clientData/>
  </xdr:oneCellAnchor>
  <xdr:oneCellAnchor>
    <xdr:from>
      <xdr:col>1</xdr:col>
      <xdr:colOff>178954</xdr:colOff>
      <xdr:row>476</xdr:row>
      <xdr:rowOff>98136</xdr:rowOff>
    </xdr:from>
    <xdr:ext cx="413836" cy="346363"/>
    <xdr:pic>
      <xdr:nvPicPr>
        <xdr:cNvPr id="746" name="Imagen 745">
          <a:extLst>
            <a:ext uri="{FF2B5EF4-FFF2-40B4-BE49-F238E27FC236}">
              <a16:creationId xmlns:a16="http://schemas.microsoft.com/office/drawing/2014/main" xmlns="" id="{029C15FB-EBAA-4BBC-B6A8-4E188717B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304" y="194512911"/>
          <a:ext cx="413836" cy="346363"/>
        </a:xfrm>
        <a:prstGeom prst="rect">
          <a:avLst/>
        </a:prstGeom>
      </xdr:spPr>
    </xdr:pic>
    <xdr:clientData/>
  </xdr:oneCellAnchor>
  <xdr:oneCellAnchor>
    <xdr:from>
      <xdr:col>1</xdr:col>
      <xdr:colOff>75045</xdr:colOff>
      <xdr:row>477</xdr:row>
      <xdr:rowOff>121227</xdr:rowOff>
    </xdr:from>
    <xdr:ext cx="645968" cy="278518"/>
    <xdr:pic>
      <xdr:nvPicPr>
        <xdr:cNvPr id="747" name="Imagen 746">
          <a:extLst>
            <a:ext uri="{FF2B5EF4-FFF2-40B4-BE49-F238E27FC236}">
              <a16:creationId xmlns:a16="http://schemas.microsoft.com/office/drawing/2014/main" xmlns="" id="{9EEC9B43-E935-4F7D-A6B9-22ED8FAF0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589395" y="195031302"/>
          <a:ext cx="645968" cy="278518"/>
        </a:xfrm>
        <a:prstGeom prst="rect">
          <a:avLst/>
        </a:prstGeom>
      </xdr:spPr>
    </xdr:pic>
    <xdr:clientData/>
  </xdr:oneCellAnchor>
  <xdr:oneCellAnchor>
    <xdr:from>
      <xdr:col>1</xdr:col>
      <xdr:colOff>109682</xdr:colOff>
      <xdr:row>478</xdr:row>
      <xdr:rowOff>63500</xdr:rowOff>
    </xdr:from>
    <xdr:ext cx="534215" cy="398318"/>
    <xdr:pic>
      <xdr:nvPicPr>
        <xdr:cNvPr id="748" name="Imagen 747">
          <a:extLst>
            <a:ext uri="{FF2B5EF4-FFF2-40B4-BE49-F238E27FC236}">
              <a16:creationId xmlns:a16="http://schemas.microsoft.com/office/drawing/2014/main" xmlns="" id="{38ACA2AD-90AE-49BC-BBE5-FAC5BF0E4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032" y="195468875"/>
          <a:ext cx="534215" cy="398318"/>
        </a:xfrm>
        <a:prstGeom prst="rect">
          <a:avLst/>
        </a:prstGeom>
      </xdr:spPr>
    </xdr:pic>
    <xdr:clientData/>
  </xdr:oneCellAnchor>
  <xdr:oneCellAnchor>
    <xdr:from>
      <xdr:col>1</xdr:col>
      <xdr:colOff>109682</xdr:colOff>
      <xdr:row>479</xdr:row>
      <xdr:rowOff>69273</xdr:rowOff>
    </xdr:from>
    <xdr:ext cx="521607" cy="381000"/>
    <xdr:pic>
      <xdr:nvPicPr>
        <xdr:cNvPr id="749" name="Imagen 748">
          <a:extLst>
            <a:ext uri="{FF2B5EF4-FFF2-40B4-BE49-F238E27FC236}">
              <a16:creationId xmlns:a16="http://schemas.microsoft.com/office/drawing/2014/main" xmlns="" id="{E9EFDD2C-90D2-4746-ACF3-B2690433C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032" y="195969948"/>
          <a:ext cx="521607" cy="381000"/>
        </a:xfrm>
        <a:prstGeom prst="rect">
          <a:avLst/>
        </a:prstGeom>
      </xdr:spPr>
    </xdr:pic>
    <xdr:clientData/>
  </xdr:oneCellAnchor>
  <xdr:oneCellAnchor>
    <xdr:from>
      <xdr:col>1</xdr:col>
      <xdr:colOff>161636</xdr:colOff>
      <xdr:row>480</xdr:row>
      <xdr:rowOff>46181</xdr:rowOff>
    </xdr:from>
    <xdr:ext cx="398318" cy="402424"/>
    <xdr:pic>
      <xdr:nvPicPr>
        <xdr:cNvPr id="750" name="Imagen 749">
          <a:extLst>
            <a:ext uri="{FF2B5EF4-FFF2-40B4-BE49-F238E27FC236}">
              <a16:creationId xmlns:a16="http://schemas.microsoft.com/office/drawing/2014/main" xmlns="" id="{C8328D08-B779-44C1-B05C-A8741A0B5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6" y="196442156"/>
          <a:ext cx="398318" cy="402424"/>
        </a:xfrm>
        <a:prstGeom prst="rect">
          <a:avLst/>
        </a:prstGeom>
      </xdr:spPr>
    </xdr:pic>
    <xdr:clientData/>
  </xdr:oneCellAnchor>
  <xdr:oneCellAnchor>
    <xdr:from>
      <xdr:col>1</xdr:col>
      <xdr:colOff>216917</xdr:colOff>
      <xdr:row>481</xdr:row>
      <xdr:rowOff>46182</xdr:rowOff>
    </xdr:from>
    <xdr:ext cx="245027" cy="409864"/>
    <xdr:pic>
      <xdr:nvPicPr>
        <xdr:cNvPr id="751" name="Imagen 750">
          <a:extLst>
            <a:ext uri="{FF2B5EF4-FFF2-40B4-BE49-F238E27FC236}">
              <a16:creationId xmlns:a16="http://schemas.microsoft.com/office/drawing/2014/main" xmlns="" id="{522EF4A6-D1F3-45C5-9711-8DE16D8C0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267" y="196937457"/>
          <a:ext cx="245027" cy="409864"/>
        </a:xfrm>
        <a:prstGeom prst="rect">
          <a:avLst/>
        </a:prstGeom>
      </xdr:spPr>
    </xdr:pic>
    <xdr:clientData/>
  </xdr:oneCellAnchor>
  <xdr:oneCellAnchor>
    <xdr:from>
      <xdr:col>1</xdr:col>
      <xdr:colOff>161636</xdr:colOff>
      <xdr:row>482</xdr:row>
      <xdr:rowOff>40409</xdr:rowOff>
    </xdr:from>
    <xdr:ext cx="402648" cy="398318"/>
    <xdr:pic>
      <xdr:nvPicPr>
        <xdr:cNvPr id="752" name="Imagen 751">
          <a:extLst>
            <a:ext uri="{FF2B5EF4-FFF2-40B4-BE49-F238E27FC236}">
              <a16:creationId xmlns:a16="http://schemas.microsoft.com/office/drawing/2014/main" xmlns="" id="{BF50157F-6B08-44DB-BBAF-8A11A0234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6" y="197426984"/>
          <a:ext cx="402648" cy="398318"/>
        </a:xfrm>
        <a:prstGeom prst="rect">
          <a:avLst/>
        </a:prstGeom>
      </xdr:spPr>
    </xdr:pic>
    <xdr:clientData/>
  </xdr:oneCellAnchor>
  <xdr:oneCellAnchor>
    <xdr:from>
      <xdr:col>1</xdr:col>
      <xdr:colOff>253999</xdr:colOff>
      <xdr:row>483</xdr:row>
      <xdr:rowOff>17318</xdr:rowOff>
    </xdr:from>
    <xdr:ext cx="299027" cy="461211"/>
    <xdr:pic>
      <xdr:nvPicPr>
        <xdr:cNvPr id="753" name="Imagen 752">
          <a:extLst>
            <a:ext uri="{FF2B5EF4-FFF2-40B4-BE49-F238E27FC236}">
              <a16:creationId xmlns:a16="http://schemas.microsoft.com/office/drawing/2014/main" xmlns="" id="{859E728F-0DFD-42E6-BF0F-7737E3E0E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349" y="197899193"/>
          <a:ext cx="299027" cy="461211"/>
        </a:xfrm>
        <a:prstGeom prst="rect">
          <a:avLst/>
        </a:prstGeom>
      </xdr:spPr>
    </xdr:pic>
    <xdr:clientData/>
  </xdr:oneCellAnchor>
  <xdr:oneCellAnchor>
    <xdr:from>
      <xdr:col>1</xdr:col>
      <xdr:colOff>259772</xdr:colOff>
      <xdr:row>484</xdr:row>
      <xdr:rowOff>40409</xdr:rowOff>
    </xdr:from>
    <xdr:ext cx="276964" cy="427182"/>
    <xdr:pic>
      <xdr:nvPicPr>
        <xdr:cNvPr id="754" name="Imagen 753">
          <a:extLst>
            <a:ext uri="{FF2B5EF4-FFF2-40B4-BE49-F238E27FC236}">
              <a16:creationId xmlns:a16="http://schemas.microsoft.com/office/drawing/2014/main" xmlns="" id="{4D02C60F-3F04-4026-9A35-88088412E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4122" y="198417584"/>
          <a:ext cx="276964" cy="427182"/>
        </a:xfrm>
        <a:prstGeom prst="rect">
          <a:avLst/>
        </a:prstGeom>
      </xdr:spPr>
    </xdr:pic>
    <xdr:clientData/>
  </xdr:oneCellAnchor>
  <xdr:oneCellAnchor>
    <xdr:from>
      <xdr:col>1</xdr:col>
      <xdr:colOff>184727</xdr:colOff>
      <xdr:row>485</xdr:row>
      <xdr:rowOff>40409</xdr:rowOff>
    </xdr:from>
    <xdr:ext cx="413894" cy="438728"/>
    <xdr:pic>
      <xdr:nvPicPr>
        <xdr:cNvPr id="755" name="Imagen 754">
          <a:extLst>
            <a:ext uri="{FF2B5EF4-FFF2-40B4-BE49-F238E27FC236}">
              <a16:creationId xmlns:a16="http://schemas.microsoft.com/office/drawing/2014/main" xmlns="" id="{5C830E73-DC1C-40F4-AECB-B33F1263E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077" y="198912884"/>
          <a:ext cx="413894" cy="438728"/>
        </a:xfrm>
        <a:prstGeom prst="rect">
          <a:avLst/>
        </a:prstGeom>
      </xdr:spPr>
    </xdr:pic>
    <xdr:clientData/>
  </xdr:oneCellAnchor>
  <xdr:oneCellAnchor>
    <xdr:from>
      <xdr:col>1</xdr:col>
      <xdr:colOff>167409</xdr:colOff>
      <xdr:row>486</xdr:row>
      <xdr:rowOff>23091</xdr:rowOff>
    </xdr:from>
    <xdr:ext cx="425350" cy="456045"/>
    <xdr:pic>
      <xdr:nvPicPr>
        <xdr:cNvPr id="756" name="Imagen 755">
          <a:extLst>
            <a:ext uri="{FF2B5EF4-FFF2-40B4-BE49-F238E27FC236}">
              <a16:creationId xmlns:a16="http://schemas.microsoft.com/office/drawing/2014/main" xmlns="" id="{AC045FAF-44D1-4ED8-8680-D33FC3C9C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759" y="199390866"/>
          <a:ext cx="425350" cy="456045"/>
        </a:xfrm>
        <a:prstGeom prst="rect">
          <a:avLst/>
        </a:prstGeom>
      </xdr:spPr>
    </xdr:pic>
    <xdr:clientData/>
  </xdr:oneCellAnchor>
  <xdr:oneCellAnchor>
    <xdr:from>
      <xdr:col>1</xdr:col>
      <xdr:colOff>150090</xdr:colOff>
      <xdr:row>487</xdr:row>
      <xdr:rowOff>46182</xdr:rowOff>
    </xdr:from>
    <xdr:ext cx="432376" cy="404090"/>
    <xdr:pic>
      <xdr:nvPicPr>
        <xdr:cNvPr id="757" name="Imagen 756">
          <a:extLst>
            <a:ext uri="{FF2B5EF4-FFF2-40B4-BE49-F238E27FC236}">
              <a16:creationId xmlns:a16="http://schemas.microsoft.com/office/drawing/2014/main" xmlns="" id="{8116C62B-FFB5-4542-A54A-B3BC78212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440" y="199909257"/>
          <a:ext cx="432376" cy="404090"/>
        </a:xfrm>
        <a:prstGeom prst="rect">
          <a:avLst/>
        </a:prstGeom>
      </xdr:spPr>
    </xdr:pic>
    <xdr:clientData/>
  </xdr:oneCellAnchor>
  <xdr:oneCellAnchor>
    <xdr:from>
      <xdr:col>1</xdr:col>
      <xdr:colOff>144318</xdr:colOff>
      <xdr:row>488</xdr:row>
      <xdr:rowOff>34637</xdr:rowOff>
    </xdr:from>
    <xdr:ext cx="496455" cy="443945"/>
    <xdr:pic>
      <xdr:nvPicPr>
        <xdr:cNvPr id="758" name="Imagen 757">
          <a:extLst>
            <a:ext uri="{FF2B5EF4-FFF2-40B4-BE49-F238E27FC236}">
              <a16:creationId xmlns:a16="http://schemas.microsoft.com/office/drawing/2014/main" xmlns="" id="{0906C7FB-20BF-441D-8445-7EAAB6040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668" y="200393012"/>
          <a:ext cx="496455" cy="443945"/>
        </a:xfrm>
        <a:prstGeom prst="rect">
          <a:avLst/>
        </a:prstGeom>
      </xdr:spPr>
    </xdr:pic>
    <xdr:clientData/>
  </xdr:oneCellAnchor>
  <xdr:oneCellAnchor>
    <xdr:from>
      <xdr:col>1</xdr:col>
      <xdr:colOff>225137</xdr:colOff>
      <xdr:row>489</xdr:row>
      <xdr:rowOff>23092</xdr:rowOff>
    </xdr:from>
    <xdr:ext cx="296988" cy="450272"/>
    <xdr:pic>
      <xdr:nvPicPr>
        <xdr:cNvPr id="759" name="Imagen 758">
          <a:extLst>
            <a:ext uri="{FF2B5EF4-FFF2-40B4-BE49-F238E27FC236}">
              <a16:creationId xmlns:a16="http://schemas.microsoft.com/office/drawing/2014/main" xmlns="" id="{380274C9-3606-4516-BFB5-5414B3BE6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9487" y="200876767"/>
          <a:ext cx="296988" cy="450272"/>
        </a:xfrm>
        <a:prstGeom prst="rect">
          <a:avLst/>
        </a:prstGeom>
      </xdr:spPr>
    </xdr:pic>
    <xdr:clientData/>
  </xdr:oneCellAnchor>
  <xdr:oneCellAnchor>
    <xdr:from>
      <xdr:col>1</xdr:col>
      <xdr:colOff>271318</xdr:colOff>
      <xdr:row>490</xdr:row>
      <xdr:rowOff>23090</xdr:rowOff>
    </xdr:from>
    <xdr:ext cx="207125" cy="450273"/>
    <xdr:pic>
      <xdr:nvPicPr>
        <xdr:cNvPr id="760" name="Imagen 759">
          <a:extLst>
            <a:ext uri="{FF2B5EF4-FFF2-40B4-BE49-F238E27FC236}">
              <a16:creationId xmlns:a16="http://schemas.microsoft.com/office/drawing/2014/main" xmlns="" id="{71EF5B01-C77D-41F6-9E9C-30F5C33A4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668" y="201372065"/>
          <a:ext cx="207125" cy="450273"/>
        </a:xfrm>
        <a:prstGeom prst="rect">
          <a:avLst/>
        </a:prstGeom>
      </xdr:spPr>
    </xdr:pic>
    <xdr:clientData/>
  </xdr:oneCellAnchor>
  <xdr:oneCellAnchor>
    <xdr:from>
      <xdr:col>1</xdr:col>
      <xdr:colOff>92364</xdr:colOff>
      <xdr:row>434</xdr:row>
      <xdr:rowOff>40409</xdr:rowOff>
    </xdr:from>
    <xdr:ext cx="508000" cy="436563"/>
    <xdr:pic>
      <xdr:nvPicPr>
        <xdr:cNvPr id="761" name="Imagen 760">
          <a:extLst>
            <a:ext uri="{FF2B5EF4-FFF2-40B4-BE49-F238E27FC236}">
              <a16:creationId xmlns:a16="http://schemas.microsoft.com/office/drawing/2014/main" xmlns="" id="{C2BB51F4-A367-4300-907E-8343D4411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714" y="174376484"/>
          <a:ext cx="508000" cy="436563"/>
        </a:xfrm>
        <a:prstGeom prst="rect">
          <a:avLst/>
        </a:prstGeom>
      </xdr:spPr>
    </xdr:pic>
    <xdr:clientData/>
  </xdr:oneCellAnchor>
  <xdr:oneCellAnchor>
    <xdr:from>
      <xdr:col>1</xdr:col>
      <xdr:colOff>155864</xdr:colOff>
      <xdr:row>435</xdr:row>
      <xdr:rowOff>40409</xdr:rowOff>
    </xdr:from>
    <xdr:ext cx="323273" cy="421007"/>
    <xdr:pic>
      <xdr:nvPicPr>
        <xdr:cNvPr id="762" name="Imagen 761">
          <a:extLst>
            <a:ext uri="{FF2B5EF4-FFF2-40B4-BE49-F238E27FC236}">
              <a16:creationId xmlns:a16="http://schemas.microsoft.com/office/drawing/2014/main" xmlns="" id="{82ED6C7D-DDD1-4BE4-B878-CE104D825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14" y="174881309"/>
          <a:ext cx="323273" cy="421007"/>
        </a:xfrm>
        <a:prstGeom prst="rect">
          <a:avLst/>
        </a:prstGeom>
      </xdr:spPr>
    </xdr:pic>
    <xdr:clientData/>
  </xdr:oneCellAnchor>
  <xdr:oneCellAnchor>
    <xdr:from>
      <xdr:col>1</xdr:col>
      <xdr:colOff>121228</xdr:colOff>
      <xdr:row>437</xdr:row>
      <xdr:rowOff>40409</xdr:rowOff>
    </xdr:from>
    <xdr:ext cx="438727" cy="434468"/>
    <xdr:pic>
      <xdr:nvPicPr>
        <xdr:cNvPr id="763" name="Imagen 762">
          <a:extLst>
            <a:ext uri="{FF2B5EF4-FFF2-40B4-BE49-F238E27FC236}">
              <a16:creationId xmlns:a16="http://schemas.microsoft.com/office/drawing/2014/main" xmlns="" id="{537330C4-233B-4295-B792-AE70AA47C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578" y="175890959"/>
          <a:ext cx="438727" cy="434468"/>
        </a:xfrm>
        <a:prstGeom prst="rect">
          <a:avLst/>
        </a:prstGeom>
      </xdr:spPr>
    </xdr:pic>
    <xdr:clientData/>
  </xdr:oneCellAnchor>
  <xdr:oneCellAnchor>
    <xdr:from>
      <xdr:col>1</xdr:col>
      <xdr:colOff>109682</xdr:colOff>
      <xdr:row>438</xdr:row>
      <xdr:rowOff>28864</xdr:rowOff>
    </xdr:from>
    <xdr:ext cx="381000" cy="470297"/>
    <xdr:pic>
      <xdr:nvPicPr>
        <xdr:cNvPr id="764" name="Imagen 763">
          <a:extLst>
            <a:ext uri="{FF2B5EF4-FFF2-40B4-BE49-F238E27FC236}">
              <a16:creationId xmlns:a16="http://schemas.microsoft.com/office/drawing/2014/main" xmlns="" id="{B06F9880-88B4-4515-8F93-AEFCB13F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032" y="176384239"/>
          <a:ext cx="381000" cy="470297"/>
        </a:xfrm>
        <a:prstGeom prst="rect">
          <a:avLst/>
        </a:prstGeom>
      </xdr:spPr>
    </xdr:pic>
    <xdr:clientData/>
  </xdr:oneCellAnchor>
  <xdr:oneCellAnchor>
    <xdr:from>
      <xdr:col>1</xdr:col>
      <xdr:colOff>196272</xdr:colOff>
      <xdr:row>439</xdr:row>
      <xdr:rowOff>46182</xdr:rowOff>
    </xdr:from>
    <xdr:ext cx="259773" cy="425490"/>
    <xdr:pic>
      <xdr:nvPicPr>
        <xdr:cNvPr id="765" name="Imagen 764">
          <a:extLst>
            <a:ext uri="{FF2B5EF4-FFF2-40B4-BE49-F238E27FC236}">
              <a16:creationId xmlns:a16="http://schemas.microsoft.com/office/drawing/2014/main" xmlns="" id="{6A688D73-1A2F-44E3-BCDB-141BFD3A2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0622" y="176906382"/>
          <a:ext cx="259773" cy="425490"/>
        </a:xfrm>
        <a:prstGeom prst="rect">
          <a:avLst/>
        </a:prstGeom>
      </xdr:spPr>
    </xdr:pic>
    <xdr:clientData/>
  </xdr:oneCellAnchor>
  <xdr:oneCellAnchor>
    <xdr:from>
      <xdr:col>1</xdr:col>
      <xdr:colOff>132773</xdr:colOff>
      <xdr:row>433</xdr:row>
      <xdr:rowOff>17319</xdr:rowOff>
    </xdr:from>
    <xdr:ext cx="369455" cy="476543"/>
    <xdr:pic>
      <xdr:nvPicPr>
        <xdr:cNvPr id="766" name="Imagen 765">
          <a:extLst>
            <a:ext uri="{FF2B5EF4-FFF2-40B4-BE49-F238E27FC236}">
              <a16:creationId xmlns:a16="http://schemas.microsoft.com/office/drawing/2014/main" xmlns="" id="{4110F7A6-1FD9-4129-9D17-7CA439A61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23" y="173848569"/>
          <a:ext cx="369455" cy="476543"/>
        </a:xfrm>
        <a:prstGeom prst="rect">
          <a:avLst/>
        </a:prstGeom>
      </xdr:spPr>
    </xdr:pic>
    <xdr:clientData/>
  </xdr:oneCellAnchor>
  <xdr:oneCellAnchor>
    <xdr:from>
      <xdr:col>1</xdr:col>
      <xdr:colOff>86591</xdr:colOff>
      <xdr:row>436</xdr:row>
      <xdr:rowOff>34636</xdr:rowOff>
    </xdr:from>
    <xdr:ext cx="407765" cy="427182"/>
    <xdr:pic>
      <xdr:nvPicPr>
        <xdr:cNvPr id="767" name="Imagen 766">
          <a:extLst>
            <a:ext uri="{FF2B5EF4-FFF2-40B4-BE49-F238E27FC236}">
              <a16:creationId xmlns:a16="http://schemas.microsoft.com/office/drawing/2014/main" xmlns="" id="{2A135F6B-7C35-4184-98C0-75868CDB0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941" y="175380361"/>
          <a:ext cx="407765" cy="427182"/>
        </a:xfrm>
        <a:prstGeom prst="rect">
          <a:avLst/>
        </a:prstGeom>
      </xdr:spPr>
    </xdr:pic>
    <xdr:clientData/>
  </xdr:oneCellAnchor>
  <xdr:oneCellAnchor>
    <xdr:from>
      <xdr:col>1</xdr:col>
      <xdr:colOff>144319</xdr:colOff>
      <xdr:row>440</xdr:row>
      <xdr:rowOff>34636</xdr:rowOff>
    </xdr:from>
    <xdr:ext cx="398318" cy="418486"/>
    <xdr:pic>
      <xdr:nvPicPr>
        <xdr:cNvPr id="768" name="Imagen 767">
          <a:extLst>
            <a:ext uri="{FF2B5EF4-FFF2-40B4-BE49-F238E27FC236}">
              <a16:creationId xmlns:a16="http://schemas.microsoft.com/office/drawing/2014/main" xmlns="" id="{1738E3DE-CE7F-47EF-BFDC-3DAE2AB0E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669" y="177399661"/>
          <a:ext cx="398318" cy="418486"/>
        </a:xfrm>
        <a:prstGeom prst="rect">
          <a:avLst/>
        </a:prstGeom>
      </xdr:spPr>
    </xdr:pic>
    <xdr:clientData/>
  </xdr:oneCellAnchor>
  <xdr:oneCellAnchor>
    <xdr:from>
      <xdr:col>1</xdr:col>
      <xdr:colOff>178956</xdr:colOff>
      <xdr:row>441</xdr:row>
      <xdr:rowOff>40409</xdr:rowOff>
    </xdr:from>
    <xdr:ext cx="428270" cy="449419"/>
    <xdr:pic>
      <xdr:nvPicPr>
        <xdr:cNvPr id="769" name="Imagen 768">
          <a:extLst>
            <a:ext uri="{FF2B5EF4-FFF2-40B4-BE49-F238E27FC236}">
              <a16:creationId xmlns:a16="http://schemas.microsoft.com/office/drawing/2014/main" xmlns="" id="{734A53F7-CB0B-47D7-A000-7CB3576B7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306" y="177910259"/>
          <a:ext cx="428270" cy="449419"/>
        </a:xfrm>
        <a:prstGeom prst="rect">
          <a:avLst/>
        </a:prstGeom>
      </xdr:spPr>
    </xdr:pic>
    <xdr:clientData/>
  </xdr:oneCellAnchor>
  <xdr:oneCellAnchor>
    <xdr:from>
      <xdr:col>1</xdr:col>
      <xdr:colOff>184728</xdr:colOff>
      <xdr:row>442</xdr:row>
      <xdr:rowOff>28864</xdr:rowOff>
    </xdr:from>
    <xdr:ext cx="404091" cy="446309"/>
    <xdr:pic>
      <xdr:nvPicPr>
        <xdr:cNvPr id="770" name="Imagen 769">
          <a:extLst>
            <a:ext uri="{FF2B5EF4-FFF2-40B4-BE49-F238E27FC236}">
              <a16:creationId xmlns:a16="http://schemas.microsoft.com/office/drawing/2014/main" xmlns="" id="{951C5761-5DDA-48F1-AC54-9FA38C17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078" y="178403539"/>
          <a:ext cx="404091" cy="446309"/>
        </a:xfrm>
        <a:prstGeom prst="rect">
          <a:avLst/>
        </a:prstGeom>
      </xdr:spPr>
    </xdr:pic>
    <xdr:clientData/>
  </xdr:oneCellAnchor>
  <xdr:oneCellAnchor>
    <xdr:from>
      <xdr:col>1</xdr:col>
      <xdr:colOff>115455</xdr:colOff>
      <xdr:row>443</xdr:row>
      <xdr:rowOff>28863</xdr:rowOff>
    </xdr:from>
    <xdr:ext cx="513773" cy="409413"/>
    <xdr:pic>
      <xdr:nvPicPr>
        <xdr:cNvPr id="771" name="Imagen 770">
          <a:extLst>
            <a:ext uri="{FF2B5EF4-FFF2-40B4-BE49-F238E27FC236}">
              <a16:creationId xmlns:a16="http://schemas.microsoft.com/office/drawing/2014/main" xmlns="" id="{D3EFCB99-C37F-4202-BD80-57A222AB4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629805" y="178908363"/>
          <a:ext cx="513773" cy="409413"/>
        </a:xfrm>
        <a:prstGeom prst="rect">
          <a:avLst/>
        </a:prstGeom>
      </xdr:spPr>
    </xdr:pic>
    <xdr:clientData/>
  </xdr:oneCellAnchor>
  <xdr:oneCellAnchor>
    <xdr:from>
      <xdr:col>1</xdr:col>
      <xdr:colOff>138546</xdr:colOff>
      <xdr:row>444</xdr:row>
      <xdr:rowOff>34636</xdr:rowOff>
    </xdr:from>
    <xdr:ext cx="456045" cy="424594"/>
    <xdr:pic>
      <xdr:nvPicPr>
        <xdr:cNvPr id="772" name="Imagen 771">
          <a:extLst>
            <a:ext uri="{FF2B5EF4-FFF2-40B4-BE49-F238E27FC236}">
              <a16:creationId xmlns:a16="http://schemas.microsoft.com/office/drawing/2014/main" xmlns="" id="{BE20595B-F566-448A-A108-A47E92284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652896" y="179418961"/>
          <a:ext cx="456045" cy="424594"/>
        </a:xfrm>
        <a:prstGeom prst="rect">
          <a:avLst/>
        </a:prstGeom>
      </xdr:spPr>
    </xdr:pic>
    <xdr:clientData/>
  </xdr:oneCellAnchor>
  <xdr:oneCellAnchor>
    <xdr:from>
      <xdr:col>1</xdr:col>
      <xdr:colOff>184727</xdr:colOff>
      <xdr:row>445</xdr:row>
      <xdr:rowOff>17319</xdr:rowOff>
    </xdr:from>
    <xdr:ext cx="373022" cy="467591"/>
    <xdr:pic>
      <xdr:nvPicPr>
        <xdr:cNvPr id="773" name="Imagen 772">
          <a:extLst>
            <a:ext uri="{FF2B5EF4-FFF2-40B4-BE49-F238E27FC236}">
              <a16:creationId xmlns:a16="http://schemas.microsoft.com/office/drawing/2014/main" xmlns="" id="{EA213377-5C1E-4569-8D30-82F79EEB1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077" y="179906469"/>
          <a:ext cx="373022" cy="467591"/>
        </a:xfrm>
        <a:prstGeom prst="rect">
          <a:avLst/>
        </a:prstGeom>
      </xdr:spPr>
    </xdr:pic>
    <xdr:clientData/>
  </xdr:oneCellAnchor>
  <xdr:oneCellAnchor>
    <xdr:from>
      <xdr:col>1</xdr:col>
      <xdr:colOff>161636</xdr:colOff>
      <xdr:row>447</xdr:row>
      <xdr:rowOff>40409</xdr:rowOff>
    </xdr:from>
    <xdr:ext cx="427182" cy="427182"/>
    <xdr:pic>
      <xdr:nvPicPr>
        <xdr:cNvPr id="774" name="Imagen 773">
          <a:extLst>
            <a:ext uri="{FF2B5EF4-FFF2-40B4-BE49-F238E27FC236}">
              <a16:creationId xmlns:a16="http://schemas.microsoft.com/office/drawing/2014/main" xmlns="" id="{107A7E05-D9D4-48B7-B61C-953511EA1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6" y="180939209"/>
          <a:ext cx="427182" cy="427182"/>
        </a:xfrm>
        <a:prstGeom prst="rect">
          <a:avLst/>
        </a:prstGeom>
      </xdr:spPr>
    </xdr:pic>
    <xdr:clientData/>
  </xdr:oneCellAnchor>
  <xdr:oneCellAnchor>
    <xdr:from>
      <xdr:col>1</xdr:col>
      <xdr:colOff>207818</xdr:colOff>
      <xdr:row>448</xdr:row>
      <xdr:rowOff>17318</xdr:rowOff>
    </xdr:from>
    <xdr:ext cx="300182" cy="461391"/>
    <xdr:pic>
      <xdr:nvPicPr>
        <xdr:cNvPr id="775" name="Imagen 774">
          <a:extLst>
            <a:ext uri="{FF2B5EF4-FFF2-40B4-BE49-F238E27FC236}">
              <a16:creationId xmlns:a16="http://schemas.microsoft.com/office/drawing/2014/main" xmlns="" id="{27E9D3D9-B56B-41DB-8591-BD5DD7894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2168" y="181420943"/>
          <a:ext cx="300182" cy="461391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449</xdr:row>
      <xdr:rowOff>23091</xdr:rowOff>
    </xdr:from>
    <xdr:ext cx="346364" cy="450823"/>
    <xdr:pic>
      <xdr:nvPicPr>
        <xdr:cNvPr id="776" name="Imagen 775">
          <a:extLst>
            <a:ext uri="{FF2B5EF4-FFF2-40B4-BE49-F238E27FC236}">
              <a16:creationId xmlns:a16="http://schemas.microsoft.com/office/drawing/2014/main" xmlns="" id="{74407922-F77E-4B5B-9C41-289AB8147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" y="181931541"/>
          <a:ext cx="346364" cy="450823"/>
        </a:xfrm>
        <a:prstGeom prst="rect">
          <a:avLst/>
        </a:prstGeom>
      </xdr:spPr>
    </xdr:pic>
    <xdr:clientData/>
  </xdr:oneCellAnchor>
  <xdr:oneCellAnchor>
    <xdr:from>
      <xdr:col>1</xdr:col>
      <xdr:colOff>161636</xdr:colOff>
      <xdr:row>450</xdr:row>
      <xdr:rowOff>51955</xdr:rowOff>
    </xdr:from>
    <xdr:ext cx="392545" cy="387380"/>
    <xdr:pic>
      <xdr:nvPicPr>
        <xdr:cNvPr id="777" name="Imagen 776">
          <a:extLst>
            <a:ext uri="{FF2B5EF4-FFF2-40B4-BE49-F238E27FC236}">
              <a16:creationId xmlns:a16="http://schemas.microsoft.com/office/drawing/2014/main" xmlns="" id="{55A52728-8E16-4CCA-BC29-D8A535564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86" y="182465230"/>
          <a:ext cx="392545" cy="387380"/>
        </a:xfrm>
        <a:prstGeom prst="rect">
          <a:avLst/>
        </a:prstGeom>
      </xdr:spPr>
    </xdr:pic>
    <xdr:clientData/>
  </xdr:oneCellAnchor>
  <xdr:oneCellAnchor>
    <xdr:from>
      <xdr:col>1</xdr:col>
      <xdr:colOff>184728</xdr:colOff>
      <xdr:row>451</xdr:row>
      <xdr:rowOff>28864</xdr:rowOff>
    </xdr:from>
    <xdr:ext cx="340591" cy="455952"/>
    <xdr:pic>
      <xdr:nvPicPr>
        <xdr:cNvPr id="778" name="Imagen 777">
          <a:extLst>
            <a:ext uri="{FF2B5EF4-FFF2-40B4-BE49-F238E27FC236}">
              <a16:creationId xmlns:a16="http://schemas.microsoft.com/office/drawing/2014/main" xmlns="" id="{62AC807B-EAFF-4ABC-9AB4-65C1A14BE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078" y="182946964"/>
          <a:ext cx="340591" cy="455952"/>
        </a:xfrm>
        <a:prstGeom prst="rect">
          <a:avLst/>
        </a:prstGeom>
      </xdr:spPr>
    </xdr:pic>
    <xdr:clientData/>
  </xdr:oneCellAnchor>
  <xdr:oneCellAnchor>
    <xdr:from>
      <xdr:col>1</xdr:col>
      <xdr:colOff>86591</xdr:colOff>
      <xdr:row>417</xdr:row>
      <xdr:rowOff>63500</xdr:rowOff>
    </xdr:from>
    <xdr:ext cx="583045" cy="401531"/>
    <xdr:pic>
      <xdr:nvPicPr>
        <xdr:cNvPr id="779" name="Imagen 778">
          <a:extLst>
            <a:ext uri="{FF2B5EF4-FFF2-40B4-BE49-F238E27FC236}">
              <a16:creationId xmlns:a16="http://schemas.microsoft.com/office/drawing/2014/main" xmlns="" id="{231D33EB-16B5-42EB-AC3A-8B9CBDD49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941" y="166274750"/>
          <a:ext cx="583045" cy="401531"/>
        </a:xfrm>
        <a:prstGeom prst="rect">
          <a:avLst/>
        </a:prstGeom>
      </xdr:spPr>
    </xdr:pic>
    <xdr:clientData/>
  </xdr:oneCellAnchor>
  <xdr:oneCellAnchor>
    <xdr:from>
      <xdr:col>1</xdr:col>
      <xdr:colOff>708025</xdr:colOff>
      <xdr:row>336</xdr:row>
      <xdr:rowOff>0</xdr:rowOff>
    </xdr:from>
    <xdr:ext cx="1114425" cy="400050"/>
    <xdr:grpSp>
      <xdr:nvGrpSpPr>
        <xdr:cNvPr id="780" name="Shape 2">
          <a:extLst>
            <a:ext uri="{FF2B5EF4-FFF2-40B4-BE49-F238E27FC236}">
              <a16:creationId xmlns:a16="http://schemas.microsoft.com/office/drawing/2014/main" xmlns="" id="{514EA7F2-8E5A-4505-AE1F-72E7BA526640}"/>
            </a:ext>
          </a:extLst>
        </xdr:cNvPr>
        <xdr:cNvGrpSpPr/>
      </xdr:nvGrpSpPr>
      <xdr:grpSpPr>
        <a:xfrm>
          <a:off x="1477645" y="157292040"/>
          <a:ext cx="1114425" cy="400050"/>
          <a:chOff x="4788788" y="3579975"/>
          <a:chExt cx="1114425" cy="400050"/>
        </a:xfrm>
      </xdr:grpSpPr>
      <xdr:grpSp>
        <xdr:nvGrpSpPr>
          <xdr:cNvPr id="781" name="Shape 20">
            <a:extLst>
              <a:ext uri="{FF2B5EF4-FFF2-40B4-BE49-F238E27FC236}">
                <a16:creationId xmlns:a16="http://schemas.microsoft.com/office/drawing/2014/main" xmlns="" id="{C8DF17DC-CBB4-F4AA-2DAF-5602F7157AB6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782" name="Shape 6">
              <a:extLst>
                <a:ext uri="{FF2B5EF4-FFF2-40B4-BE49-F238E27FC236}">
                  <a16:creationId xmlns:a16="http://schemas.microsoft.com/office/drawing/2014/main" xmlns="" id="{71F2DCFE-C8B8-D2DF-EB2D-BF47913409D7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783" name="Shape 21">
              <a:extLst>
                <a:ext uri="{FF2B5EF4-FFF2-40B4-BE49-F238E27FC236}">
                  <a16:creationId xmlns:a16="http://schemas.microsoft.com/office/drawing/2014/main" xmlns="" id="{8C447CE0-A6C9-30A6-4A2D-F78D49A651F3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784" name="Shape 22">
                <a:extLst>
                  <a:ext uri="{FF2B5EF4-FFF2-40B4-BE49-F238E27FC236}">
                    <a16:creationId xmlns:a16="http://schemas.microsoft.com/office/drawing/2014/main" xmlns="" id="{61AFD954-0B1A-DB18-92C6-CD9314EEC9CA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85" name="Shape 23">
                <a:extLst>
                  <a:ext uri="{FF2B5EF4-FFF2-40B4-BE49-F238E27FC236}">
                    <a16:creationId xmlns:a16="http://schemas.microsoft.com/office/drawing/2014/main" xmlns="" id="{2CD07DFF-3C49-0170-9169-D877BE7B3D36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786" name="Shape 24">
                  <a:extLst>
                    <a:ext uri="{FF2B5EF4-FFF2-40B4-BE49-F238E27FC236}">
                      <a16:creationId xmlns:a16="http://schemas.microsoft.com/office/drawing/2014/main" xmlns="" id="{7207C516-88C2-BCF2-74DD-00C93A7EC7A6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787" name="Shape 25">
                  <a:extLst>
                    <a:ext uri="{FF2B5EF4-FFF2-40B4-BE49-F238E27FC236}">
                      <a16:creationId xmlns:a16="http://schemas.microsoft.com/office/drawing/2014/main" xmlns="" id="{E392013F-CD15-768C-2664-5640B95BB83B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788" name="Shape 26">
                    <a:extLst>
                      <a:ext uri="{FF2B5EF4-FFF2-40B4-BE49-F238E27FC236}">
                        <a16:creationId xmlns:a16="http://schemas.microsoft.com/office/drawing/2014/main" xmlns="" id="{28716B43-FB94-252B-CC91-D4BF9FCDA585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789" name="Shape 27">
                    <a:extLst>
                      <a:ext uri="{FF2B5EF4-FFF2-40B4-BE49-F238E27FC236}">
                        <a16:creationId xmlns:a16="http://schemas.microsoft.com/office/drawing/2014/main" xmlns="" id="{7A38A3F0-30D9-E730-F85A-1D62383591A9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790" name="Shape 28">
                      <a:extLst>
                        <a:ext uri="{FF2B5EF4-FFF2-40B4-BE49-F238E27FC236}">
                          <a16:creationId xmlns:a16="http://schemas.microsoft.com/office/drawing/2014/main" xmlns="" id="{4FC84395-E3B5-31F3-0C18-B624079C7857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791" name="Shape 29">
                      <a:extLst>
                        <a:ext uri="{FF2B5EF4-FFF2-40B4-BE49-F238E27FC236}">
                          <a16:creationId xmlns:a16="http://schemas.microsoft.com/office/drawing/2014/main" xmlns="" id="{FCF542FC-B7F7-B6D0-5D15-2096D7BF4C11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341</xdr:row>
      <xdr:rowOff>0</xdr:rowOff>
    </xdr:from>
    <xdr:ext cx="1114425" cy="400050"/>
    <xdr:grpSp>
      <xdr:nvGrpSpPr>
        <xdr:cNvPr id="792" name="Shape 2">
          <a:extLst>
            <a:ext uri="{FF2B5EF4-FFF2-40B4-BE49-F238E27FC236}">
              <a16:creationId xmlns:a16="http://schemas.microsoft.com/office/drawing/2014/main" xmlns="" id="{5301A483-0A48-41AE-AB27-293D596A041F}"/>
            </a:ext>
          </a:extLst>
        </xdr:cNvPr>
        <xdr:cNvGrpSpPr/>
      </xdr:nvGrpSpPr>
      <xdr:grpSpPr>
        <a:xfrm>
          <a:off x="1477645" y="159471360"/>
          <a:ext cx="1114425" cy="400050"/>
          <a:chOff x="4788788" y="3579975"/>
          <a:chExt cx="1114425" cy="400050"/>
        </a:xfrm>
      </xdr:grpSpPr>
      <xdr:grpSp>
        <xdr:nvGrpSpPr>
          <xdr:cNvPr id="793" name="Shape 20">
            <a:extLst>
              <a:ext uri="{FF2B5EF4-FFF2-40B4-BE49-F238E27FC236}">
                <a16:creationId xmlns:a16="http://schemas.microsoft.com/office/drawing/2014/main" xmlns="" id="{D46FD8D0-99E7-4888-5C36-2E43A3A22A5E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794" name="Shape 6">
              <a:extLst>
                <a:ext uri="{FF2B5EF4-FFF2-40B4-BE49-F238E27FC236}">
                  <a16:creationId xmlns:a16="http://schemas.microsoft.com/office/drawing/2014/main" xmlns="" id="{C500B8FE-C5CB-3851-0C32-68F171428CAF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795" name="Shape 21">
              <a:extLst>
                <a:ext uri="{FF2B5EF4-FFF2-40B4-BE49-F238E27FC236}">
                  <a16:creationId xmlns:a16="http://schemas.microsoft.com/office/drawing/2014/main" xmlns="" id="{B2AAFB74-ACFF-31AC-68D4-AC7844B97CA0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796" name="Shape 22">
                <a:extLst>
                  <a:ext uri="{FF2B5EF4-FFF2-40B4-BE49-F238E27FC236}">
                    <a16:creationId xmlns:a16="http://schemas.microsoft.com/office/drawing/2014/main" xmlns="" id="{13F85D66-C666-752F-8BFA-9E7BCC045BDD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97" name="Shape 23">
                <a:extLst>
                  <a:ext uri="{FF2B5EF4-FFF2-40B4-BE49-F238E27FC236}">
                    <a16:creationId xmlns:a16="http://schemas.microsoft.com/office/drawing/2014/main" xmlns="" id="{79CF4929-5AF6-DC2C-01EB-67246883C35B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798" name="Shape 24">
                  <a:extLst>
                    <a:ext uri="{FF2B5EF4-FFF2-40B4-BE49-F238E27FC236}">
                      <a16:creationId xmlns:a16="http://schemas.microsoft.com/office/drawing/2014/main" xmlns="" id="{6243EA54-07B3-EF7C-BFE7-DD6A50635A26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799" name="Shape 25">
                  <a:extLst>
                    <a:ext uri="{FF2B5EF4-FFF2-40B4-BE49-F238E27FC236}">
                      <a16:creationId xmlns:a16="http://schemas.microsoft.com/office/drawing/2014/main" xmlns="" id="{80D2E144-3ADA-A20D-AADC-7EAF32A06385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800" name="Shape 26">
                    <a:extLst>
                      <a:ext uri="{FF2B5EF4-FFF2-40B4-BE49-F238E27FC236}">
                        <a16:creationId xmlns:a16="http://schemas.microsoft.com/office/drawing/2014/main" xmlns="" id="{542245C3-97FB-E7E5-408B-F0008CF9958E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801" name="Shape 27">
                    <a:extLst>
                      <a:ext uri="{FF2B5EF4-FFF2-40B4-BE49-F238E27FC236}">
                        <a16:creationId xmlns:a16="http://schemas.microsoft.com/office/drawing/2014/main" xmlns="" id="{8095E93E-779A-4190-7B91-064BABBC9783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802" name="Shape 28">
                      <a:extLst>
                        <a:ext uri="{FF2B5EF4-FFF2-40B4-BE49-F238E27FC236}">
                          <a16:creationId xmlns:a16="http://schemas.microsoft.com/office/drawing/2014/main" xmlns="" id="{B357E3D1-0B84-86EE-2EA1-B962BD29E945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803" name="Shape 29">
                      <a:extLst>
                        <a:ext uri="{FF2B5EF4-FFF2-40B4-BE49-F238E27FC236}">
                          <a16:creationId xmlns:a16="http://schemas.microsoft.com/office/drawing/2014/main" xmlns="" id="{4B821315-6AD1-373A-CA68-A60320937B2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213864</xdr:colOff>
      <xdr:row>342</xdr:row>
      <xdr:rowOff>74083</xdr:rowOff>
    </xdr:from>
    <xdr:ext cx="378801" cy="369211"/>
    <xdr:pic>
      <xdr:nvPicPr>
        <xdr:cNvPr id="804" name="Imagen 803">
          <a:extLst>
            <a:ext uri="{FF2B5EF4-FFF2-40B4-BE49-F238E27FC236}">
              <a16:creationId xmlns:a16="http://schemas.microsoft.com/office/drawing/2014/main" xmlns="" id="{182E469C-A373-4551-A707-F26292377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8214" y="131881033"/>
          <a:ext cx="378801" cy="369211"/>
        </a:xfrm>
        <a:prstGeom prst="rect">
          <a:avLst/>
        </a:prstGeom>
      </xdr:spPr>
    </xdr:pic>
    <xdr:clientData/>
  </xdr:oneCellAnchor>
  <xdr:oneCellAnchor>
    <xdr:from>
      <xdr:col>1</xdr:col>
      <xdr:colOff>116417</xdr:colOff>
      <xdr:row>343</xdr:row>
      <xdr:rowOff>63500</xdr:rowOff>
    </xdr:from>
    <xdr:ext cx="529166" cy="366006"/>
    <xdr:pic>
      <xdr:nvPicPr>
        <xdr:cNvPr id="805" name="Imagen 804">
          <a:extLst>
            <a:ext uri="{FF2B5EF4-FFF2-40B4-BE49-F238E27FC236}">
              <a16:creationId xmlns:a16="http://schemas.microsoft.com/office/drawing/2014/main" xmlns="" id="{55953D67-56FE-407E-9CF6-28028C29F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767" y="132365750"/>
          <a:ext cx="529166" cy="366006"/>
        </a:xfrm>
        <a:prstGeom prst="rect">
          <a:avLst/>
        </a:prstGeom>
      </xdr:spPr>
    </xdr:pic>
    <xdr:clientData/>
  </xdr:oneCellAnchor>
  <xdr:twoCellAnchor editAs="oneCell">
    <xdr:from>
      <xdr:col>1</xdr:col>
      <xdr:colOff>69850</xdr:colOff>
      <xdr:row>344</xdr:row>
      <xdr:rowOff>38100</xdr:rowOff>
    </xdr:from>
    <xdr:to>
      <xdr:col>1</xdr:col>
      <xdr:colOff>641350</xdr:colOff>
      <xdr:row>344</xdr:row>
      <xdr:rowOff>413147</xdr:rowOff>
    </xdr:to>
    <xdr:pic>
      <xdr:nvPicPr>
        <xdr:cNvPr id="806" name="Imagen 805">
          <a:extLst>
            <a:ext uri="{FF2B5EF4-FFF2-40B4-BE49-F238E27FC236}">
              <a16:creationId xmlns:a16="http://schemas.microsoft.com/office/drawing/2014/main" xmlns="" id="{8F832678-1F5E-4A33-9CBC-E964F86C8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200" y="132835650"/>
          <a:ext cx="571500" cy="375047"/>
        </a:xfrm>
        <a:prstGeom prst="rect">
          <a:avLst/>
        </a:prstGeom>
      </xdr:spPr>
    </xdr:pic>
    <xdr:clientData/>
  </xdr:twoCellAnchor>
  <xdr:oneCellAnchor>
    <xdr:from>
      <xdr:col>1</xdr:col>
      <xdr:colOff>708025</xdr:colOff>
      <xdr:row>453</xdr:row>
      <xdr:rowOff>0</xdr:rowOff>
    </xdr:from>
    <xdr:ext cx="1114425" cy="400050"/>
    <xdr:grpSp>
      <xdr:nvGrpSpPr>
        <xdr:cNvPr id="807" name="Shape 2">
          <a:extLst>
            <a:ext uri="{FF2B5EF4-FFF2-40B4-BE49-F238E27FC236}">
              <a16:creationId xmlns:a16="http://schemas.microsoft.com/office/drawing/2014/main" xmlns="" id="{D3317E04-C626-4C65-AD77-BBA5CF331664}"/>
            </a:ext>
          </a:extLst>
        </xdr:cNvPr>
        <xdr:cNvGrpSpPr/>
      </xdr:nvGrpSpPr>
      <xdr:grpSpPr>
        <a:xfrm>
          <a:off x="1477645" y="211668360"/>
          <a:ext cx="1114425" cy="400050"/>
          <a:chOff x="4788788" y="3579975"/>
          <a:chExt cx="1114425" cy="400050"/>
        </a:xfrm>
      </xdr:grpSpPr>
      <xdr:grpSp>
        <xdr:nvGrpSpPr>
          <xdr:cNvPr id="808" name="Shape 20">
            <a:extLst>
              <a:ext uri="{FF2B5EF4-FFF2-40B4-BE49-F238E27FC236}">
                <a16:creationId xmlns:a16="http://schemas.microsoft.com/office/drawing/2014/main" xmlns="" id="{F21E1668-E112-D896-33FC-1E2D59A6D5F2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809" name="Shape 6">
              <a:extLst>
                <a:ext uri="{FF2B5EF4-FFF2-40B4-BE49-F238E27FC236}">
                  <a16:creationId xmlns:a16="http://schemas.microsoft.com/office/drawing/2014/main" xmlns="" id="{A0D2B666-3E0E-6542-5182-1C418974DE45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810" name="Shape 21">
              <a:extLst>
                <a:ext uri="{FF2B5EF4-FFF2-40B4-BE49-F238E27FC236}">
                  <a16:creationId xmlns:a16="http://schemas.microsoft.com/office/drawing/2014/main" xmlns="" id="{DDAA94F2-A539-15CD-AE12-2A776836F19D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811" name="Shape 22">
                <a:extLst>
                  <a:ext uri="{FF2B5EF4-FFF2-40B4-BE49-F238E27FC236}">
                    <a16:creationId xmlns:a16="http://schemas.microsoft.com/office/drawing/2014/main" xmlns="" id="{0C7C9D56-4713-75FA-DA35-B69C903FA24D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812" name="Shape 23">
                <a:extLst>
                  <a:ext uri="{FF2B5EF4-FFF2-40B4-BE49-F238E27FC236}">
                    <a16:creationId xmlns:a16="http://schemas.microsoft.com/office/drawing/2014/main" xmlns="" id="{CA146F98-14E2-DCE8-C199-BEE28FD5BCDE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813" name="Shape 24">
                  <a:extLst>
                    <a:ext uri="{FF2B5EF4-FFF2-40B4-BE49-F238E27FC236}">
                      <a16:creationId xmlns:a16="http://schemas.microsoft.com/office/drawing/2014/main" xmlns="" id="{60A20FC5-7769-57F1-8AF5-83AF80C25DAC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814" name="Shape 25">
                  <a:extLst>
                    <a:ext uri="{FF2B5EF4-FFF2-40B4-BE49-F238E27FC236}">
                      <a16:creationId xmlns:a16="http://schemas.microsoft.com/office/drawing/2014/main" xmlns="" id="{5F95152B-5EF0-3BCE-BDCD-7D86BDBF6102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815" name="Shape 26">
                    <a:extLst>
                      <a:ext uri="{FF2B5EF4-FFF2-40B4-BE49-F238E27FC236}">
                        <a16:creationId xmlns:a16="http://schemas.microsoft.com/office/drawing/2014/main" xmlns="" id="{BC9392A1-C3BA-8B19-F47C-CDF8249EFC3D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816" name="Shape 27">
                    <a:extLst>
                      <a:ext uri="{FF2B5EF4-FFF2-40B4-BE49-F238E27FC236}">
                        <a16:creationId xmlns:a16="http://schemas.microsoft.com/office/drawing/2014/main" xmlns="" id="{EFC24817-9E5D-D71A-013C-EA2872909AEE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817" name="Shape 28">
                      <a:extLst>
                        <a:ext uri="{FF2B5EF4-FFF2-40B4-BE49-F238E27FC236}">
                          <a16:creationId xmlns:a16="http://schemas.microsoft.com/office/drawing/2014/main" xmlns="" id="{3BA2C014-96E3-C120-7FCC-BE69FF121EDA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818" name="Shape 29">
                      <a:extLst>
                        <a:ext uri="{FF2B5EF4-FFF2-40B4-BE49-F238E27FC236}">
                          <a16:creationId xmlns:a16="http://schemas.microsoft.com/office/drawing/2014/main" xmlns="" id="{69DA0247-E285-3604-67DC-5F0BB04C9064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720725</xdr:colOff>
      <xdr:row>453</xdr:row>
      <xdr:rowOff>0</xdr:rowOff>
    </xdr:from>
    <xdr:ext cx="1114425" cy="400050"/>
    <xdr:grpSp>
      <xdr:nvGrpSpPr>
        <xdr:cNvPr id="819" name="Shape 2">
          <a:extLst>
            <a:ext uri="{FF2B5EF4-FFF2-40B4-BE49-F238E27FC236}">
              <a16:creationId xmlns:a16="http://schemas.microsoft.com/office/drawing/2014/main" xmlns="" id="{30FB96E1-1A8A-41AE-98FD-7E2DCE1D60D3}"/>
            </a:ext>
          </a:extLst>
        </xdr:cNvPr>
        <xdr:cNvGrpSpPr/>
      </xdr:nvGrpSpPr>
      <xdr:grpSpPr>
        <a:xfrm>
          <a:off x="1490345" y="211668360"/>
          <a:ext cx="1114425" cy="400050"/>
          <a:chOff x="4788788" y="3579975"/>
          <a:chExt cx="1114425" cy="400050"/>
        </a:xfrm>
      </xdr:grpSpPr>
      <xdr:grpSp>
        <xdr:nvGrpSpPr>
          <xdr:cNvPr id="820" name="Shape 20">
            <a:extLst>
              <a:ext uri="{FF2B5EF4-FFF2-40B4-BE49-F238E27FC236}">
                <a16:creationId xmlns:a16="http://schemas.microsoft.com/office/drawing/2014/main" xmlns="" id="{B8BE23D3-A350-42AE-77E2-BAE74661E261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821" name="Shape 6">
              <a:extLst>
                <a:ext uri="{FF2B5EF4-FFF2-40B4-BE49-F238E27FC236}">
                  <a16:creationId xmlns:a16="http://schemas.microsoft.com/office/drawing/2014/main" xmlns="" id="{5E43998D-967D-E661-BB41-0BCF3F6FBE92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822" name="Shape 21">
              <a:extLst>
                <a:ext uri="{FF2B5EF4-FFF2-40B4-BE49-F238E27FC236}">
                  <a16:creationId xmlns:a16="http://schemas.microsoft.com/office/drawing/2014/main" xmlns="" id="{83D1BF81-F168-11F4-8ADD-EBFA1C1B1C5C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823" name="Shape 22">
                <a:extLst>
                  <a:ext uri="{FF2B5EF4-FFF2-40B4-BE49-F238E27FC236}">
                    <a16:creationId xmlns:a16="http://schemas.microsoft.com/office/drawing/2014/main" xmlns="" id="{7178697D-FA34-3B6E-A653-885B3E228D29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824" name="Shape 23">
                <a:extLst>
                  <a:ext uri="{FF2B5EF4-FFF2-40B4-BE49-F238E27FC236}">
                    <a16:creationId xmlns:a16="http://schemas.microsoft.com/office/drawing/2014/main" xmlns="" id="{28FB8B3D-9F53-7F17-B94A-B257F1374C37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825" name="Shape 24">
                  <a:extLst>
                    <a:ext uri="{FF2B5EF4-FFF2-40B4-BE49-F238E27FC236}">
                      <a16:creationId xmlns:a16="http://schemas.microsoft.com/office/drawing/2014/main" xmlns="" id="{BB9D536E-C956-29F2-B7DC-EA29FD30F6FD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826" name="Shape 25">
                  <a:extLst>
                    <a:ext uri="{FF2B5EF4-FFF2-40B4-BE49-F238E27FC236}">
                      <a16:creationId xmlns:a16="http://schemas.microsoft.com/office/drawing/2014/main" xmlns="" id="{E3D6273B-3197-6DF7-0A07-EE049FFDC706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827" name="Shape 26">
                    <a:extLst>
                      <a:ext uri="{FF2B5EF4-FFF2-40B4-BE49-F238E27FC236}">
                        <a16:creationId xmlns:a16="http://schemas.microsoft.com/office/drawing/2014/main" xmlns="" id="{21BDAAB9-5DF4-3E83-BF7A-2E0E530AAFD9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828" name="Shape 27">
                    <a:extLst>
                      <a:ext uri="{FF2B5EF4-FFF2-40B4-BE49-F238E27FC236}">
                        <a16:creationId xmlns:a16="http://schemas.microsoft.com/office/drawing/2014/main" xmlns="" id="{7E8A2E35-CF2E-B1EF-A177-B0DE45D5A9B4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829" name="Shape 28">
                      <a:extLst>
                        <a:ext uri="{FF2B5EF4-FFF2-40B4-BE49-F238E27FC236}">
                          <a16:creationId xmlns:a16="http://schemas.microsoft.com/office/drawing/2014/main" xmlns="" id="{C9CEA463-E5DF-7D1D-9A96-5940A1EE6947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830" name="Shape 29">
                      <a:extLst>
                        <a:ext uri="{FF2B5EF4-FFF2-40B4-BE49-F238E27FC236}">
                          <a16:creationId xmlns:a16="http://schemas.microsoft.com/office/drawing/2014/main" xmlns="" id="{B9F7D24B-0469-4F9C-BA3A-51D86E3085E8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148166</xdr:colOff>
      <xdr:row>462</xdr:row>
      <xdr:rowOff>63500</xdr:rowOff>
    </xdr:from>
    <xdr:ext cx="391583" cy="380178"/>
    <xdr:pic>
      <xdr:nvPicPr>
        <xdr:cNvPr id="831" name="Imagen 830">
          <a:extLst>
            <a:ext uri="{FF2B5EF4-FFF2-40B4-BE49-F238E27FC236}">
              <a16:creationId xmlns:a16="http://schemas.microsoft.com/office/drawing/2014/main" xmlns="" id="{D02B553E-DC8B-4ADF-8D85-29F12F044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2516" y="187544075"/>
          <a:ext cx="391583" cy="380178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464</xdr:row>
      <xdr:rowOff>63500</xdr:rowOff>
    </xdr:from>
    <xdr:ext cx="501650" cy="405589"/>
    <xdr:pic>
      <xdr:nvPicPr>
        <xdr:cNvPr id="832" name="Imagen 831">
          <a:extLst>
            <a:ext uri="{FF2B5EF4-FFF2-40B4-BE49-F238E27FC236}">
              <a16:creationId xmlns:a16="http://schemas.microsoft.com/office/drawing/2014/main" xmlns="" id="{2E11BE9E-BCF3-43AD-BA1F-F86ED7D5B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188534675"/>
          <a:ext cx="501650" cy="405589"/>
        </a:xfrm>
        <a:prstGeom prst="rect">
          <a:avLst/>
        </a:prstGeom>
      </xdr:spPr>
    </xdr:pic>
    <xdr:clientData/>
  </xdr:oneCellAnchor>
  <xdr:oneCellAnchor>
    <xdr:from>
      <xdr:col>1</xdr:col>
      <xdr:colOff>720725</xdr:colOff>
      <xdr:row>491</xdr:row>
      <xdr:rowOff>0</xdr:rowOff>
    </xdr:from>
    <xdr:ext cx="1114425" cy="400050"/>
    <xdr:grpSp>
      <xdr:nvGrpSpPr>
        <xdr:cNvPr id="833" name="Shape 2">
          <a:extLst>
            <a:ext uri="{FF2B5EF4-FFF2-40B4-BE49-F238E27FC236}">
              <a16:creationId xmlns:a16="http://schemas.microsoft.com/office/drawing/2014/main" xmlns="" id="{CF8EEF6F-F2C2-4E03-BF31-AB75DB938073}"/>
            </a:ext>
          </a:extLst>
        </xdr:cNvPr>
        <xdr:cNvGrpSpPr/>
      </xdr:nvGrpSpPr>
      <xdr:grpSpPr>
        <a:xfrm>
          <a:off x="1490345" y="229575360"/>
          <a:ext cx="1114425" cy="400050"/>
          <a:chOff x="4788788" y="3579975"/>
          <a:chExt cx="1114425" cy="400050"/>
        </a:xfrm>
      </xdr:grpSpPr>
      <xdr:grpSp>
        <xdr:nvGrpSpPr>
          <xdr:cNvPr id="834" name="Shape 20">
            <a:extLst>
              <a:ext uri="{FF2B5EF4-FFF2-40B4-BE49-F238E27FC236}">
                <a16:creationId xmlns:a16="http://schemas.microsoft.com/office/drawing/2014/main" xmlns="" id="{9EED554C-9FCB-B592-6FD5-1CCE9AF37D5A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835" name="Shape 6">
              <a:extLst>
                <a:ext uri="{FF2B5EF4-FFF2-40B4-BE49-F238E27FC236}">
                  <a16:creationId xmlns:a16="http://schemas.microsoft.com/office/drawing/2014/main" xmlns="" id="{493D6782-40CC-ED4B-2561-34B596140E5A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836" name="Shape 21">
              <a:extLst>
                <a:ext uri="{FF2B5EF4-FFF2-40B4-BE49-F238E27FC236}">
                  <a16:creationId xmlns:a16="http://schemas.microsoft.com/office/drawing/2014/main" xmlns="" id="{9FD5738A-3C7C-768C-7516-BF34715494DE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837" name="Shape 22">
                <a:extLst>
                  <a:ext uri="{FF2B5EF4-FFF2-40B4-BE49-F238E27FC236}">
                    <a16:creationId xmlns:a16="http://schemas.microsoft.com/office/drawing/2014/main" xmlns="" id="{CDD046B0-45F5-C859-EB24-C97C6BC691BB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838" name="Shape 23">
                <a:extLst>
                  <a:ext uri="{FF2B5EF4-FFF2-40B4-BE49-F238E27FC236}">
                    <a16:creationId xmlns:a16="http://schemas.microsoft.com/office/drawing/2014/main" xmlns="" id="{EA59217E-312A-2340-0982-10C96C92BB53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839" name="Shape 24">
                  <a:extLst>
                    <a:ext uri="{FF2B5EF4-FFF2-40B4-BE49-F238E27FC236}">
                      <a16:creationId xmlns:a16="http://schemas.microsoft.com/office/drawing/2014/main" xmlns="" id="{344F24E1-0948-DB54-DAA5-5BCCC9956592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840" name="Shape 25">
                  <a:extLst>
                    <a:ext uri="{FF2B5EF4-FFF2-40B4-BE49-F238E27FC236}">
                      <a16:creationId xmlns:a16="http://schemas.microsoft.com/office/drawing/2014/main" xmlns="" id="{13737AC4-20BB-5272-8368-83A58131CF5E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841" name="Shape 26">
                    <a:extLst>
                      <a:ext uri="{FF2B5EF4-FFF2-40B4-BE49-F238E27FC236}">
                        <a16:creationId xmlns:a16="http://schemas.microsoft.com/office/drawing/2014/main" xmlns="" id="{9C192749-DE2E-36D9-5F02-95216CBF6C74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842" name="Shape 27">
                    <a:extLst>
                      <a:ext uri="{FF2B5EF4-FFF2-40B4-BE49-F238E27FC236}">
                        <a16:creationId xmlns:a16="http://schemas.microsoft.com/office/drawing/2014/main" xmlns="" id="{A2EC2271-D23E-4A6C-F86B-CD0627F7A8AE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843" name="Shape 28">
                      <a:extLst>
                        <a:ext uri="{FF2B5EF4-FFF2-40B4-BE49-F238E27FC236}">
                          <a16:creationId xmlns:a16="http://schemas.microsoft.com/office/drawing/2014/main" xmlns="" id="{807BE6B1-25E6-CD4B-1212-1E7B80942A09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844" name="Shape 29">
                      <a:extLst>
                        <a:ext uri="{FF2B5EF4-FFF2-40B4-BE49-F238E27FC236}">
                          <a16:creationId xmlns:a16="http://schemas.microsoft.com/office/drawing/2014/main" xmlns="" id="{55C9648B-29A6-5711-D759-CA08936FE438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179917</xdr:colOff>
      <xdr:row>492</xdr:row>
      <xdr:rowOff>84667</xdr:rowOff>
    </xdr:from>
    <xdr:ext cx="412750" cy="327085"/>
    <xdr:pic>
      <xdr:nvPicPr>
        <xdr:cNvPr id="845" name="Imagen 844">
          <a:extLst>
            <a:ext uri="{FF2B5EF4-FFF2-40B4-BE49-F238E27FC236}">
              <a16:creationId xmlns:a16="http://schemas.microsoft.com/office/drawing/2014/main" xmlns="" id="{2FD0D646-EC6C-4980-A885-4792A5503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4267" y="202128967"/>
          <a:ext cx="412750" cy="327085"/>
        </a:xfrm>
        <a:prstGeom prst="rect">
          <a:avLst/>
        </a:prstGeom>
      </xdr:spPr>
    </xdr:pic>
    <xdr:clientData/>
  </xdr:oneCellAnchor>
  <xdr:oneCellAnchor>
    <xdr:from>
      <xdr:col>1</xdr:col>
      <xdr:colOff>158750</xdr:colOff>
      <xdr:row>493</xdr:row>
      <xdr:rowOff>74083</xdr:rowOff>
    </xdr:from>
    <xdr:ext cx="349250" cy="352965"/>
    <xdr:pic>
      <xdr:nvPicPr>
        <xdr:cNvPr id="846" name="Imagen 845">
          <a:extLst>
            <a:ext uri="{FF2B5EF4-FFF2-40B4-BE49-F238E27FC236}">
              <a16:creationId xmlns:a16="http://schemas.microsoft.com/office/drawing/2014/main" xmlns="" id="{9B95A5D3-63B3-45CA-9174-E089575E6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0" y="202585108"/>
          <a:ext cx="349250" cy="352965"/>
        </a:xfrm>
        <a:prstGeom prst="rect">
          <a:avLst/>
        </a:prstGeom>
      </xdr:spPr>
    </xdr:pic>
    <xdr:clientData/>
  </xdr:oneCellAnchor>
  <xdr:oneCellAnchor>
    <xdr:from>
      <xdr:col>1</xdr:col>
      <xdr:colOff>201084</xdr:colOff>
      <xdr:row>494</xdr:row>
      <xdr:rowOff>84667</xdr:rowOff>
    </xdr:from>
    <xdr:ext cx="330673" cy="349250"/>
    <xdr:pic>
      <xdr:nvPicPr>
        <xdr:cNvPr id="847" name="Imagen 846">
          <a:extLst>
            <a:ext uri="{FF2B5EF4-FFF2-40B4-BE49-F238E27FC236}">
              <a16:creationId xmlns:a16="http://schemas.microsoft.com/office/drawing/2014/main" xmlns="" id="{EA4634C1-608F-494D-9EB4-1C98C9ADA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5434" y="203062417"/>
          <a:ext cx="330673" cy="349250"/>
        </a:xfrm>
        <a:prstGeom prst="rect">
          <a:avLst/>
        </a:prstGeom>
      </xdr:spPr>
    </xdr:pic>
    <xdr:clientData/>
  </xdr:oneCellAnchor>
  <xdr:oneCellAnchor>
    <xdr:from>
      <xdr:col>1</xdr:col>
      <xdr:colOff>105833</xdr:colOff>
      <xdr:row>495</xdr:row>
      <xdr:rowOff>74084</xdr:rowOff>
    </xdr:from>
    <xdr:ext cx="584362" cy="396874"/>
    <xdr:pic>
      <xdr:nvPicPr>
        <xdr:cNvPr id="848" name="Imagen 847">
          <a:extLst>
            <a:ext uri="{FF2B5EF4-FFF2-40B4-BE49-F238E27FC236}">
              <a16:creationId xmlns:a16="http://schemas.microsoft.com/office/drawing/2014/main" xmlns="" id="{FDA4466A-0CB8-47F6-B549-40C78CBD8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0183" y="203518559"/>
          <a:ext cx="584362" cy="396874"/>
        </a:xfrm>
        <a:prstGeom prst="rect">
          <a:avLst/>
        </a:prstGeom>
      </xdr:spPr>
    </xdr:pic>
    <xdr:clientData/>
  </xdr:oneCellAnchor>
  <xdr:oneCellAnchor>
    <xdr:from>
      <xdr:col>1</xdr:col>
      <xdr:colOff>129116</xdr:colOff>
      <xdr:row>496</xdr:row>
      <xdr:rowOff>59267</xdr:rowOff>
    </xdr:from>
    <xdr:ext cx="514933" cy="359833"/>
    <xdr:pic>
      <xdr:nvPicPr>
        <xdr:cNvPr id="849" name="Imagen 848">
          <a:extLst>
            <a:ext uri="{FF2B5EF4-FFF2-40B4-BE49-F238E27FC236}">
              <a16:creationId xmlns:a16="http://schemas.microsoft.com/office/drawing/2014/main" xmlns="" id="{FD630D29-D611-48D2-9694-9193CB94D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643466" y="203970467"/>
          <a:ext cx="514933" cy="359833"/>
        </a:xfrm>
        <a:prstGeom prst="rect">
          <a:avLst/>
        </a:prstGeom>
      </xdr:spPr>
    </xdr:pic>
    <xdr:clientData/>
  </xdr:oneCellAnchor>
  <xdr:twoCellAnchor editAs="oneCell">
    <xdr:from>
      <xdr:col>1</xdr:col>
      <xdr:colOff>127000</xdr:colOff>
      <xdr:row>497</xdr:row>
      <xdr:rowOff>38100</xdr:rowOff>
    </xdr:from>
    <xdr:to>
      <xdr:col>1</xdr:col>
      <xdr:colOff>635387</xdr:colOff>
      <xdr:row>497</xdr:row>
      <xdr:rowOff>450850</xdr:rowOff>
    </xdr:to>
    <xdr:pic>
      <xdr:nvPicPr>
        <xdr:cNvPr id="850" name="Imagen 849">
          <a:extLst>
            <a:ext uri="{FF2B5EF4-FFF2-40B4-BE49-F238E27FC236}">
              <a16:creationId xmlns:a16="http://schemas.microsoft.com/office/drawing/2014/main" xmlns="" id="{2BAEAA07-7E3D-4CDC-BFFA-E52DD256D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204416025"/>
          <a:ext cx="508387" cy="412750"/>
        </a:xfrm>
        <a:prstGeom prst="rect">
          <a:avLst/>
        </a:prstGeom>
      </xdr:spPr>
    </xdr:pic>
    <xdr:clientData/>
  </xdr:twoCellAnchor>
  <xdr:oneCellAnchor>
    <xdr:from>
      <xdr:col>1</xdr:col>
      <xdr:colOff>203201</xdr:colOff>
      <xdr:row>452</xdr:row>
      <xdr:rowOff>63499</xdr:rowOff>
    </xdr:from>
    <xdr:ext cx="317500" cy="406401"/>
    <xdr:pic>
      <xdr:nvPicPr>
        <xdr:cNvPr id="851" name="image363.png">
          <a:extLst>
            <a:ext uri="{FF2B5EF4-FFF2-40B4-BE49-F238E27FC236}">
              <a16:creationId xmlns:a16="http://schemas.microsoft.com/office/drawing/2014/main" xmlns="" id="{CDA98F0D-AE00-3140-AE9A-E25ED593A914}"/>
            </a:ext>
          </a:extLst>
        </xdr:cNvPr>
        <xdr:cNvPicPr preferRelativeResize="0"/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551" y="183486424"/>
          <a:ext cx="317500" cy="406401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165100</xdr:colOff>
      <xdr:row>89</xdr:row>
      <xdr:rowOff>50800</xdr:rowOff>
    </xdr:from>
    <xdr:to>
      <xdr:col>1</xdr:col>
      <xdr:colOff>596900</xdr:colOff>
      <xdr:row>89</xdr:row>
      <xdr:rowOff>461706</xdr:rowOff>
    </xdr:to>
    <xdr:pic>
      <xdr:nvPicPr>
        <xdr:cNvPr id="852" name="Imagen 851">
          <a:extLst>
            <a:ext uri="{FF2B5EF4-FFF2-40B4-BE49-F238E27FC236}">
              <a16:creationId xmlns:a16="http://schemas.microsoft.com/office/drawing/2014/main" xmlns="" id="{B674777F-D81F-0381-AE86-4F3A46CCC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450" y="10680700"/>
          <a:ext cx="431800" cy="410906"/>
        </a:xfrm>
        <a:prstGeom prst="rect">
          <a:avLst/>
        </a:prstGeom>
      </xdr:spPr>
    </xdr:pic>
    <xdr:clientData/>
  </xdr:twoCellAnchor>
  <xdr:twoCellAnchor editAs="oneCell">
    <xdr:from>
      <xdr:col>5</xdr:col>
      <xdr:colOff>484921</xdr:colOff>
      <xdr:row>67</xdr:row>
      <xdr:rowOff>49142</xdr:rowOff>
    </xdr:from>
    <xdr:to>
      <xdr:col>7</xdr:col>
      <xdr:colOff>589491</xdr:colOff>
      <xdr:row>67</xdr:row>
      <xdr:rowOff>215899</xdr:rowOff>
    </xdr:to>
    <xdr:pic>
      <xdr:nvPicPr>
        <xdr:cNvPr id="853" name="Imagen 852">
          <a:extLst>
            <a:ext uri="{FF2B5EF4-FFF2-40B4-BE49-F238E27FC236}">
              <a16:creationId xmlns:a16="http://schemas.microsoft.com/office/drawing/2014/main" xmlns="" id="{7390ECD6-026F-24DB-B80D-E4B8F7E9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19346" y="677792"/>
          <a:ext cx="1104695" cy="166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114300</xdr:colOff>
      <xdr:row>150</xdr:row>
      <xdr:rowOff>38543</xdr:rowOff>
    </xdr:from>
    <xdr:to>
      <xdr:col>2</xdr:col>
      <xdr:colOff>519289</xdr:colOff>
      <xdr:row>152</xdr:row>
      <xdr:rowOff>145607</xdr:rowOff>
    </xdr:to>
    <xdr:pic>
      <xdr:nvPicPr>
        <xdr:cNvPr id="854" name="Imagen 853">
          <a:extLst>
            <a:ext uri="{FF2B5EF4-FFF2-40B4-BE49-F238E27FC236}">
              <a16:creationId xmlns:a16="http://schemas.microsoft.com/office/drawing/2014/main" xmlns="" id="{8F20B056-DB22-694E-B29D-4B244A97B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300" y="40586468"/>
          <a:ext cx="1652764" cy="564264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305</xdr:row>
      <xdr:rowOff>38543</xdr:rowOff>
    </xdr:from>
    <xdr:to>
      <xdr:col>2</xdr:col>
      <xdr:colOff>519289</xdr:colOff>
      <xdr:row>307</xdr:row>
      <xdr:rowOff>145607</xdr:rowOff>
    </xdr:to>
    <xdr:pic>
      <xdr:nvPicPr>
        <xdr:cNvPr id="855" name="Imagen 854">
          <a:extLst>
            <a:ext uri="{FF2B5EF4-FFF2-40B4-BE49-F238E27FC236}">
              <a16:creationId xmlns:a16="http://schemas.microsoft.com/office/drawing/2014/main" xmlns="" id="{89296AE3-D2E3-4941-8BF0-99ED6883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300" y="115691093"/>
          <a:ext cx="1652764" cy="56426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454</xdr:row>
      <xdr:rowOff>25400</xdr:rowOff>
    </xdr:from>
    <xdr:to>
      <xdr:col>1</xdr:col>
      <xdr:colOff>609600</xdr:colOff>
      <xdr:row>454</xdr:row>
      <xdr:rowOff>469900</xdr:rowOff>
    </xdr:to>
    <xdr:pic>
      <xdr:nvPicPr>
        <xdr:cNvPr id="856" name="Imagen 855">
          <a:extLst>
            <a:ext uri="{FF2B5EF4-FFF2-40B4-BE49-F238E27FC236}">
              <a16:creationId xmlns:a16="http://schemas.microsoft.com/office/drawing/2014/main" xmlns="" id="{E29E82AB-1B2F-ED74-6F03-94C09D3E2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742950" y="184143650"/>
          <a:ext cx="381000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455</xdr:row>
      <xdr:rowOff>25400</xdr:rowOff>
    </xdr:from>
    <xdr:to>
      <xdr:col>1</xdr:col>
      <xdr:colOff>609600</xdr:colOff>
      <xdr:row>456</xdr:row>
      <xdr:rowOff>4232</xdr:rowOff>
    </xdr:to>
    <xdr:pic>
      <xdr:nvPicPr>
        <xdr:cNvPr id="857" name="Imagen 856">
          <a:extLst>
            <a:ext uri="{FF2B5EF4-FFF2-40B4-BE49-F238E27FC236}">
              <a16:creationId xmlns:a16="http://schemas.microsoft.com/office/drawing/2014/main" xmlns="" id="{EBBCD15F-CED1-06CE-979C-D162A5A60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742950" y="184638950"/>
          <a:ext cx="381000" cy="474132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456</xdr:row>
      <xdr:rowOff>38100</xdr:rowOff>
    </xdr:from>
    <xdr:to>
      <xdr:col>1</xdr:col>
      <xdr:colOff>723900</xdr:colOff>
      <xdr:row>456</xdr:row>
      <xdr:rowOff>457200</xdr:rowOff>
    </xdr:to>
    <xdr:pic>
      <xdr:nvPicPr>
        <xdr:cNvPr id="858" name="Imagen 857">
          <a:extLst>
            <a:ext uri="{FF2B5EF4-FFF2-40B4-BE49-F238E27FC236}">
              <a16:creationId xmlns:a16="http://schemas.microsoft.com/office/drawing/2014/main" xmlns="" id="{34015AB8-53EF-8C34-6199-A60399AA5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654050" y="185146950"/>
          <a:ext cx="584200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457</xdr:row>
      <xdr:rowOff>50800</xdr:rowOff>
    </xdr:from>
    <xdr:to>
      <xdr:col>1</xdr:col>
      <xdr:colOff>728785</xdr:colOff>
      <xdr:row>457</xdr:row>
      <xdr:rowOff>444500</xdr:rowOff>
    </xdr:to>
    <xdr:pic>
      <xdr:nvPicPr>
        <xdr:cNvPr id="859" name="Imagen 858">
          <a:extLst>
            <a:ext uri="{FF2B5EF4-FFF2-40B4-BE49-F238E27FC236}">
              <a16:creationId xmlns:a16="http://schemas.microsoft.com/office/drawing/2014/main" xmlns="" id="{804ED70D-CB69-D032-82D9-2839E8DBE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654050" y="185654950"/>
          <a:ext cx="589085" cy="3937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459</xdr:row>
      <xdr:rowOff>38100</xdr:rowOff>
    </xdr:from>
    <xdr:to>
      <xdr:col>1</xdr:col>
      <xdr:colOff>647700</xdr:colOff>
      <xdr:row>459</xdr:row>
      <xdr:rowOff>431800</xdr:rowOff>
    </xdr:to>
    <xdr:pic>
      <xdr:nvPicPr>
        <xdr:cNvPr id="860" name="Imagen 859">
          <a:extLst>
            <a:ext uri="{FF2B5EF4-FFF2-40B4-BE49-F238E27FC236}">
              <a16:creationId xmlns:a16="http://schemas.microsoft.com/office/drawing/2014/main" xmlns="" id="{07C2FDCD-46CC-2FC5-4EF1-47054F287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654050" y="186337575"/>
          <a:ext cx="508000" cy="393700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460</xdr:row>
      <xdr:rowOff>50800</xdr:rowOff>
    </xdr:from>
    <xdr:to>
      <xdr:col>1</xdr:col>
      <xdr:colOff>622300</xdr:colOff>
      <xdr:row>460</xdr:row>
      <xdr:rowOff>444500</xdr:rowOff>
    </xdr:to>
    <xdr:pic>
      <xdr:nvPicPr>
        <xdr:cNvPr id="861" name="Imagen 860">
          <a:extLst>
            <a:ext uri="{FF2B5EF4-FFF2-40B4-BE49-F238E27FC236}">
              <a16:creationId xmlns:a16="http://schemas.microsoft.com/office/drawing/2014/main" xmlns="" id="{C34D4A82-9C76-A4CB-2712-8DB928DE2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615950" y="186845575"/>
          <a:ext cx="520700" cy="393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263</xdr:row>
      <xdr:rowOff>76200</xdr:rowOff>
    </xdr:from>
    <xdr:to>
      <xdr:col>1</xdr:col>
      <xdr:colOff>673100</xdr:colOff>
      <xdr:row>263</xdr:row>
      <xdr:rowOff>419100</xdr:rowOff>
    </xdr:to>
    <xdr:pic>
      <xdr:nvPicPr>
        <xdr:cNvPr id="862" name="Imagen 861">
          <a:extLst>
            <a:ext uri="{FF2B5EF4-FFF2-40B4-BE49-F238E27FC236}">
              <a16:creationId xmlns:a16="http://schemas.microsoft.com/office/drawing/2014/main" xmlns="" id="{35F95E05-B141-61E7-1D40-ED4E20075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41350" y="94926150"/>
          <a:ext cx="546100" cy="3429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215900</xdr:colOff>
      <xdr:row>265</xdr:row>
      <xdr:rowOff>25400</xdr:rowOff>
    </xdr:from>
    <xdr:to>
      <xdr:col>1</xdr:col>
      <xdr:colOff>660400</xdr:colOff>
      <xdr:row>265</xdr:row>
      <xdr:rowOff>469900</xdr:rowOff>
    </xdr:to>
    <xdr:pic>
      <xdr:nvPicPr>
        <xdr:cNvPr id="863" name="Imagen 862">
          <a:extLst>
            <a:ext uri="{FF2B5EF4-FFF2-40B4-BE49-F238E27FC236}">
              <a16:creationId xmlns:a16="http://schemas.microsoft.com/office/drawing/2014/main" xmlns="" id="{EA8AAB78-31F4-D033-877D-12B3BEB84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30250" y="95865950"/>
          <a:ext cx="444500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138</xdr:row>
      <xdr:rowOff>25400</xdr:rowOff>
    </xdr:from>
    <xdr:to>
      <xdr:col>1</xdr:col>
      <xdr:colOff>609600</xdr:colOff>
      <xdr:row>138</xdr:row>
      <xdr:rowOff>469900</xdr:rowOff>
    </xdr:to>
    <xdr:pic>
      <xdr:nvPicPr>
        <xdr:cNvPr id="864" name="Imagen 863">
          <a:extLst>
            <a:ext uri="{FF2B5EF4-FFF2-40B4-BE49-F238E27FC236}">
              <a16:creationId xmlns:a16="http://schemas.microsoft.com/office/drawing/2014/main" xmlns="" id="{222495A3-5C8A-4224-F62D-9D4B3A966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79450" y="34629725"/>
          <a:ext cx="444500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194734</xdr:colOff>
      <xdr:row>145</xdr:row>
      <xdr:rowOff>84667</xdr:rowOff>
    </xdr:from>
    <xdr:to>
      <xdr:col>1</xdr:col>
      <xdr:colOff>584201</xdr:colOff>
      <xdr:row>145</xdr:row>
      <xdr:rowOff>463315</xdr:rowOff>
    </xdr:to>
    <xdr:pic>
      <xdr:nvPicPr>
        <xdr:cNvPr id="865" name="Imagen 864">
          <a:extLst>
            <a:ext uri="{FF2B5EF4-FFF2-40B4-BE49-F238E27FC236}">
              <a16:creationId xmlns:a16="http://schemas.microsoft.com/office/drawing/2014/main" xmlns="" id="{C4589997-FACA-B946-2158-B0FDBD753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9084" y="38156092"/>
          <a:ext cx="389467" cy="378648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129</xdr:row>
      <xdr:rowOff>12700</xdr:rowOff>
    </xdr:from>
    <xdr:to>
      <xdr:col>1</xdr:col>
      <xdr:colOff>571500</xdr:colOff>
      <xdr:row>129</xdr:row>
      <xdr:rowOff>469900</xdr:rowOff>
    </xdr:to>
    <xdr:pic>
      <xdr:nvPicPr>
        <xdr:cNvPr id="866" name="Imagen 865">
          <a:extLst>
            <a:ext uri="{FF2B5EF4-FFF2-40B4-BE49-F238E27FC236}">
              <a16:creationId xmlns:a16="http://schemas.microsoft.com/office/drawing/2014/main" xmlns="" id="{9EEDC019-347B-3953-917C-93AD378A2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692150" y="30454600"/>
          <a:ext cx="39370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130</xdr:row>
      <xdr:rowOff>25400</xdr:rowOff>
    </xdr:from>
    <xdr:to>
      <xdr:col>1</xdr:col>
      <xdr:colOff>596900</xdr:colOff>
      <xdr:row>130</xdr:row>
      <xdr:rowOff>482600</xdr:rowOff>
    </xdr:to>
    <xdr:pic>
      <xdr:nvPicPr>
        <xdr:cNvPr id="867" name="Imagen 866">
          <a:extLst>
            <a:ext uri="{FF2B5EF4-FFF2-40B4-BE49-F238E27FC236}">
              <a16:creationId xmlns:a16="http://schemas.microsoft.com/office/drawing/2014/main" xmlns="" id="{514FA822-1413-DF51-9378-8E13216FF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666750" y="30962600"/>
          <a:ext cx="44450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131</xdr:row>
      <xdr:rowOff>63500</xdr:rowOff>
    </xdr:from>
    <xdr:to>
      <xdr:col>1</xdr:col>
      <xdr:colOff>508000</xdr:colOff>
      <xdr:row>131</xdr:row>
      <xdr:rowOff>444500</xdr:rowOff>
    </xdr:to>
    <xdr:pic>
      <xdr:nvPicPr>
        <xdr:cNvPr id="868" name="Imagen 867">
          <a:extLst>
            <a:ext uri="{FF2B5EF4-FFF2-40B4-BE49-F238E27FC236}">
              <a16:creationId xmlns:a16="http://schemas.microsoft.com/office/drawing/2014/main" xmlns="" id="{56953F0C-09A9-86AD-90BE-F46D2FA07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41350" y="31496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251</xdr:row>
      <xdr:rowOff>38100</xdr:rowOff>
    </xdr:from>
    <xdr:to>
      <xdr:col>1</xdr:col>
      <xdr:colOff>571500</xdr:colOff>
      <xdr:row>251</xdr:row>
      <xdr:rowOff>469900</xdr:rowOff>
    </xdr:to>
    <xdr:pic>
      <xdr:nvPicPr>
        <xdr:cNvPr id="869" name="Imagen 868">
          <a:extLst>
            <a:ext uri="{FF2B5EF4-FFF2-40B4-BE49-F238E27FC236}">
              <a16:creationId xmlns:a16="http://schemas.microsoft.com/office/drawing/2014/main" xmlns="" id="{C971D597-5878-EA1D-1EE9-4D4D54B7A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54050" y="88944450"/>
          <a:ext cx="431800" cy="431800"/>
        </a:xfrm>
        <a:prstGeom prst="rect">
          <a:avLst/>
        </a:prstGeom>
      </xdr:spPr>
    </xdr:pic>
    <xdr:clientData/>
  </xdr:twoCellAnchor>
  <xdr:oneCellAnchor>
    <xdr:from>
      <xdr:col>1</xdr:col>
      <xdr:colOff>146050</xdr:colOff>
      <xdr:row>431</xdr:row>
      <xdr:rowOff>19050</xdr:rowOff>
    </xdr:from>
    <xdr:ext cx="457200" cy="457200"/>
    <xdr:pic>
      <xdr:nvPicPr>
        <xdr:cNvPr id="870" name="Imagen 869" descr="einhell-classic-woodworking-lathe-4312095-productimage-001">
          <a:extLst>
            <a:ext uri="{FF2B5EF4-FFF2-40B4-BE49-F238E27FC236}">
              <a16:creationId xmlns:a16="http://schemas.microsoft.com/office/drawing/2014/main" xmlns="" id="{277EF05F-A25B-4492-840C-13275792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0400" y="1731645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212759</xdr:colOff>
      <xdr:row>104</xdr:row>
      <xdr:rowOff>56945</xdr:rowOff>
    </xdr:from>
    <xdr:ext cx="381000" cy="381000"/>
    <xdr:pic>
      <xdr:nvPicPr>
        <xdr:cNvPr id="871" name="Imagen 870" descr="einhell-professional-cordless-angle-grinder-4431160-productimage-001">
          <a:extLst>
            <a:ext uri="{FF2B5EF4-FFF2-40B4-BE49-F238E27FC236}">
              <a16:creationId xmlns:a16="http://schemas.microsoft.com/office/drawing/2014/main" xmlns="" id="{123106CD-DBF9-4647-89FF-454ECFEF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727109" y="18116345"/>
          <a:ext cx="381000" cy="3810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254000</xdr:colOff>
      <xdr:row>220</xdr:row>
      <xdr:rowOff>63500</xdr:rowOff>
    </xdr:from>
    <xdr:ext cx="381000" cy="381000"/>
    <xdr:pic>
      <xdr:nvPicPr>
        <xdr:cNvPr id="872" name="Imagen 871" descr="einhell-expert-cordless-planer-4345400-productimage-001">
          <a:extLst>
            <a:ext uri="{FF2B5EF4-FFF2-40B4-BE49-F238E27FC236}">
              <a16:creationId xmlns:a16="http://schemas.microsoft.com/office/drawing/2014/main" xmlns="" id="{5F80E4F1-BD1C-449D-829F-CB944D8A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8350" y="736155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82550</xdr:colOff>
      <xdr:row>108</xdr:row>
      <xdr:rowOff>10583</xdr:rowOff>
    </xdr:from>
    <xdr:ext cx="493184" cy="429684"/>
    <xdr:pic>
      <xdr:nvPicPr>
        <xdr:cNvPr id="873" name="Imagen 872">
          <a:extLst>
            <a:ext uri="{FF2B5EF4-FFF2-40B4-BE49-F238E27FC236}">
              <a16:creationId xmlns:a16="http://schemas.microsoft.com/office/drawing/2014/main" xmlns="" id="{F5409DCE-7D6B-41EB-A773-7581B51163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96900" y="20051183"/>
          <a:ext cx="493184" cy="429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127001</xdr:colOff>
      <xdr:row>96</xdr:row>
      <xdr:rowOff>44451</xdr:rowOff>
    </xdr:from>
    <xdr:ext cx="482599" cy="414660"/>
    <xdr:pic>
      <xdr:nvPicPr>
        <xdr:cNvPr id="874" name="Imagen 873">
          <a:extLst>
            <a:ext uri="{FF2B5EF4-FFF2-40B4-BE49-F238E27FC236}">
              <a16:creationId xmlns:a16="http://schemas.microsoft.com/office/drawing/2014/main" xmlns="" id="{BEB1B053-AA0A-4668-9839-81902DA20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1" y="14141451"/>
          <a:ext cx="482599" cy="414660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235</xdr:row>
      <xdr:rowOff>76200</xdr:rowOff>
    </xdr:from>
    <xdr:ext cx="482600" cy="353258"/>
    <xdr:pic>
      <xdr:nvPicPr>
        <xdr:cNvPr id="875" name="Imagen 874">
          <a:extLst>
            <a:ext uri="{FF2B5EF4-FFF2-40B4-BE49-F238E27FC236}">
              <a16:creationId xmlns:a16="http://schemas.microsoft.com/office/drawing/2014/main" xmlns="" id="{FA24FCCF-9A27-40B4-8076-B2A3BE94D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0" y="81057750"/>
          <a:ext cx="482600" cy="353258"/>
        </a:xfrm>
        <a:prstGeom prst="rect">
          <a:avLst/>
        </a:prstGeom>
      </xdr:spPr>
    </xdr:pic>
    <xdr:clientData/>
  </xdr:oneCellAnchor>
  <xdr:oneCellAnchor>
    <xdr:from>
      <xdr:col>1</xdr:col>
      <xdr:colOff>158751</xdr:colOff>
      <xdr:row>237</xdr:row>
      <xdr:rowOff>23186</xdr:rowOff>
    </xdr:from>
    <xdr:ext cx="431799" cy="420696"/>
    <xdr:pic>
      <xdr:nvPicPr>
        <xdr:cNvPr id="876" name="Imagen 875">
          <a:extLst>
            <a:ext uri="{FF2B5EF4-FFF2-40B4-BE49-F238E27FC236}">
              <a16:creationId xmlns:a16="http://schemas.microsoft.com/office/drawing/2014/main" xmlns="" id="{CF2B85A7-BD41-4298-99A0-BE77DBA03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1" y="81995336"/>
          <a:ext cx="431799" cy="420696"/>
        </a:xfrm>
        <a:prstGeom prst="rect">
          <a:avLst/>
        </a:prstGeom>
      </xdr:spPr>
    </xdr:pic>
    <xdr:clientData/>
  </xdr:oneCellAnchor>
  <xdr:oneCellAnchor>
    <xdr:from>
      <xdr:col>1</xdr:col>
      <xdr:colOff>223113</xdr:colOff>
      <xdr:row>285</xdr:row>
      <xdr:rowOff>38100</xdr:rowOff>
    </xdr:from>
    <xdr:ext cx="437288" cy="396058"/>
    <xdr:pic>
      <xdr:nvPicPr>
        <xdr:cNvPr id="877" name="Imagen 876">
          <a:extLst>
            <a:ext uri="{FF2B5EF4-FFF2-40B4-BE49-F238E27FC236}">
              <a16:creationId xmlns:a16="http://schemas.microsoft.com/office/drawing/2014/main" xmlns="" id="{B981F016-6F03-419B-87BE-FA6CB9662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7463" y="105784650"/>
          <a:ext cx="437288" cy="396058"/>
        </a:xfrm>
        <a:prstGeom prst="rect">
          <a:avLst/>
        </a:prstGeom>
      </xdr:spPr>
    </xdr:pic>
    <xdr:clientData/>
  </xdr:oneCellAnchor>
  <xdr:oneCellAnchor>
    <xdr:from>
      <xdr:col>1</xdr:col>
      <xdr:colOff>159423</xdr:colOff>
      <xdr:row>270</xdr:row>
      <xdr:rowOff>76200</xdr:rowOff>
    </xdr:from>
    <xdr:ext cx="405727" cy="398997"/>
    <xdr:pic>
      <xdr:nvPicPr>
        <xdr:cNvPr id="878" name="Imagen 877">
          <a:extLst>
            <a:ext uri="{FF2B5EF4-FFF2-40B4-BE49-F238E27FC236}">
              <a16:creationId xmlns:a16="http://schemas.microsoft.com/office/drawing/2014/main" xmlns="" id="{3C5F67E6-79C1-4490-8C79-B792937AD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773" y="98393250"/>
          <a:ext cx="405727" cy="398997"/>
        </a:xfrm>
        <a:prstGeom prst="rect">
          <a:avLst/>
        </a:prstGeom>
      </xdr:spPr>
    </xdr:pic>
    <xdr:clientData/>
  </xdr:oneCellAnchor>
  <xdr:oneCellAnchor>
    <xdr:from>
      <xdr:col>1</xdr:col>
      <xdr:colOff>190501</xdr:colOff>
      <xdr:row>446</xdr:row>
      <xdr:rowOff>50826</xdr:rowOff>
    </xdr:from>
    <xdr:ext cx="304799" cy="415401"/>
    <xdr:pic>
      <xdr:nvPicPr>
        <xdr:cNvPr id="879" name="Imagen 878">
          <a:extLst>
            <a:ext uri="{FF2B5EF4-FFF2-40B4-BE49-F238E27FC236}">
              <a16:creationId xmlns:a16="http://schemas.microsoft.com/office/drawing/2014/main" xmlns="" id="{BAB1F5F6-182A-4605-B909-7BF2730CD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1" y="180444801"/>
          <a:ext cx="304799" cy="415401"/>
        </a:xfrm>
        <a:prstGeom prst="rect">
          <a:avLst/>
        </a:prstGeom>
      </xdr:spPr>
    </xdr:pic>
    <xdr:clientData/>
  </xdr:oneCellAnchor>
  <xdr:oneCellAnchor>
    <xdr:from>
      <xdr:col>1</xdr:col>
      <xdr:colOff>128684</xdr:colOff>
      <xdr:row>75</xdr:row>
      <xdr:rowOff>50800</xdr:rowOff>
    </xdr:from>
    <xdr:ext cx="435778" cy="406400"/>
    <xdr:pic>
      <xdr:nvPicPr>
        <xdr:cNvPr id="880" name="Imagen 879">
          <a:extLst>
            <a:ext uri="{FF2B5EF4-FFF2-40B4-BE49-F238E27FC236}">
              <a16:creationId xmlns:a16="http://schemas.microsoft.com/office/drawing/2014/main" xmlns="" id="{F61189FC-D23F-4200-9083-8B06A0B70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3034" y="3746500"/>
          <a:ext cx="435778" cy="406400"/>
        </a:xfrm>
        <a:prstGeom prst="rect">
          <a:avLst/>
        </a:prstGeom>
      </xdr:spPr>
    </xdr:pic>
    <xdr:clientData/>
  </xdr:oneCellAnchor>
  <xdr:oneCellAnchor>
    <xdr:from>
      <xdr:col>1</xdr:col>
      <xdr:colOff>241300</xdr:colOff>
      <xdr:row>183</xdr:row>
      <xdr:rowOff>18676</xdr:rowOff>
    </xdr:from>
    <xdr:ext cx="285750" cy="345488"/>
    <xdr:pic>
      <xdr:nvPicPr>
        <xdr:cNvPr id="881" name="Imagen 880">
          <a:extLst>
            <a:ext uri="{FF2B5EF4-FFF2-40B4-BE49-F238E27FC236}">
              <a16:creationId xmlns:a16="http://schemas.microsoft.com/office/drawing/2014/main" xmlns="" id="{835B1F31-66C8-4C78-BC6F-8FFE3AD48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5650" y="55244626"/>
          <a:ext cx="285750" cy="345488"/>
        </a:xfrm>
        <a:prstGeom prst="rect">
          <a:avLst/>
        </a:prstGeom>
      </xdr:spPr>
    </xdr:pic>
    <xdr:clientData/>
  </xdr:oneCellAnchor>
  <xdr:oneCellAnchor>
    <xdr:from>
      <xdr:col>1</xdr:col>
      <xdr:colOff>161550</xdr:colOff>
      <xdr:row>184</xdr:row>
      <xdr:rowOff>19051</xdr:rowOff>
    </xdr:from>
    <xdr:ext cx="457771" cy="336550"/>
    <xdr:pic>
      <xdr:nvPicPr>
        <xdr:cNvPr id="882" name="Imagen 881">
          <a:extLst>
            <a:ext uri="{FF2B5EF4-FFF2-40B4-BE49-F238E27FC236}">
              <a16:creationId xmlns:a16="http://schemas.microsoft.com/office/drawing/2014/main" xmlns="" id="{D138C370-8F88-46D9-8E6B-9FDA648D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5900" y="55740301"/>
          <a:ext cx="457771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88900</xdr:colOff>
      <xdr:row>369</xdr:row>
      <xdr:rowOff>76200</xdr:rowOff>
    </xdr:from>
    <xdr:to>
      <xdr:col>1</xdr:col>
      <xdr:colOff>629445</xdr:colOff>
      <xdr:row>369</xdr:row>
      <xdr:rowOff>466902</xdr:rowOff>
    </xdr:to>
    <xdr:pic>
      <xdr:nvPicPr>
        <xdr:cNvPr id="883" name="Imagen 882">
          <a:extLst>
            <a:ext uri="{FF2B5EF4-FFF2-40B4-BE49-F238E27FC236}">
              <a16:creationId xmlns:a16="http://schemas.microsoft.com/office/drawing/2014/main" xmlns="" id="{177335EC-AC30-43CB-8A1E-02B69F651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250" y="144037050"/>
          <a:ext cx="540545" cy="390702"/>
        </a:xfrm>
        <a:prstGeom prst="rect">
          <a:avLst/>
        </a:prstGeom>
      </xdr:spPr>
    </xdr:pic>
    <xdr:clientData/>
  </xdr:twoCellAnchor>
  <xdr:oneCellAnchor>
    <xdr:from>
      <xdr:col>1</xdr:col>
      <xdr:colOff>338667</xdr:colOff>
      <xdr:row>286</xdr:row>
      <xdr:rowOff>25399</xdr:rowOff>
    </xdr:from>
    <xdr:ext cx="198196" cy="461983"/>
    <xdr:pic>
      <xdr:nvPicPr>
        <xdr:cNvPr id="884" name="Imagen 883">
          <a:extLst>
            <a:ext uri="{FF2B5EF4-FFF2-40B4-BE49-F238E27FC236}">
              <a16:creationId xmlns:a16="http://schemas.microsoft.com/office/drawing/2014/main" xmlns="" id="{2C7C08B6-B7C2-4341-9735-4F95CE3175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53017" y="106267249"/>
          <a:ext cx="198196" cy="461983"/>
        </a:xfrm>
        <a:prstGeom prst="rect">
          <a:avLst/>
        </a:prstGeom>
      </xdr:spPr>
    </xdr:pic>
    <xdr:clientData/>
  </xdr:oneCellAnchor>
  <xdr:twoCellAnchor editAs="oneCell">
    <xdr:from>
      <xdr:col>5</xdr:col>
      <xdr:colOff>381000</xdr:colOff>
      <xdr:row>151</xdr:row>
      <xdr:rowOff>31750</xdr:rowOff>
    </xdr:from>
    <xdr:to>
      <xdr:col>7</xdr:col>
      <xdr:colOff>485570</xdr:colOff>
      <xdr:row>151</xdr:row>
      <xdr:rowOff>198507</xdr:rowOff>
    </xdr:to>
    <xdr:pic>
      <xdr:nvPicPr>
        <xdr:cNvPr id="885" name="Imagen 884">
          <a:extLst>
            <a:ext uri="{FF2B5EF4-FFF2-40B4-BE49-F238E27FC236}">
              <a16:creationId xmlns:a16="http://schemas.microsoft.com/office/drawing/2014/main" xmlns="" id="{AC286F81-9B58-E44B-B202-C5CDE467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15425" y="40770175"/>
          <a:ext cx="1104695" cy="166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427063</xdr:colOff>
      <xdr:row>138</xdr:row>
      <xdr:rowOff>38823</xdr:rowOff>
    </xdr:from>
    <xdr:ext cx="319060" cy="139718"/>
    <xdr:sp macro="" textlink="">
      <xdr:nvSpPr>
        <xdr:cNvPr id="886" name="CuadroTexto 885">
          <a:extLst>
            <a:ext uri="{FF2B5EF4-FFF2-40B4-BE49-F238E27FC236}">
              <a16:creationId xmlns:a16="http://schemas.microsoft.com/office/drawing/2014/main" xmlns="" id="{663E37C9-0D3D-EEC7-5DFE-6CA977E262D4}"/>
            </a:ext>
          </a:extLst>
        </xdr:cNvPr>
        <xdr:cNvSpPr txBox="1"/>
      </xdr:nvSpPr>
      <xdr:spPr>
        <a:xfrm>
          <a:off x="427063" y="34643148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428627</xdr:colOff>
      <xdr:row>131</xdr:row>
      <xdr:rowOff>31752</xdr:rowOff>
    </xdr:from>
    <xdr:ext cx="319060" cy="139718"/>
    <xdr:sp macro="" textlink="">
      <xdr:nvSpPr>
        <xdr:cNvPr id="887" name="CuadroTexto 886">
          <a:extLst>
            <a:ext uri="{FF2B5EF4-FFF2-40B4-BE49-F238E27FC236}">
              <a16:creationId xmlns:a16="http://schemas.microsoft.com/office/drawing/2014/main" xmlns="" id="{F9D2843F-63C4-B041-8CA9-3394567A9E48}"/>
            </a:ext>
          </a:extLst>
        </xdr:cNvPr>
        <xdr:cNvSpPr txBox="1"/>
      </xdr:nvSpPr>
      <xdr:spPr>
        <a:xfrm>
          <a:off x="428627" y="31464252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420688</xdr:colOff>
      <xdr:row>103</xdr:row>
      <xdr:rowOff>31751</xdr:rowOff>
    </xdr:from>
    <xdr:ext cx="319060" cy="139718"/>
    <xdr:sp macro="" textlink="">
      <xdr:nvSpPr>
        <xdr:cNvPr id="888" name="CuadroTexto 887">
          <a:extLst>
            <a:ext uri="{FF2B5EF4-FFF2-40B4-BE49-F238E27FC236}">
              <a16:creationId xmlns:a16="http://schemas.microsoft.com/office/drawing/2014/main" xmlns="" id="{FCD5DC50-83B2-834E-AFDE-2DAC22B6718E}"/>
            </a:ext>
          </a:extLst>
        </xdr:cNvPr>
        <xdr:cNvSpPr txBox="1"/>
      </xdr:nvSpPr>
      <xdr:spPr>
        <a:xfrm>
          <a:off x="420688" y="17595851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428627</xdr:colOff>
      <xdr:row>149</xdr:row>
      <xdr:rowOff>23813</xdr:rowOff>
    </xdr:from>
    <xdr:ext cx="319060" cy="139718"/>
    <xdr:sp macro="" textlink="">
      <xdr:nvSpPr>
        <xdr:cNvPr id="889" name="CuadroTexto 888">
          <a:extLst>
            <a:ext uri="{FF2B5EF4-FFF2-40B4-BE49-F238E27FC236}">
              <a16:creationId xmlns:a16="http://schemas.microsoft.com/office/drawing/2014/main" xmlns="" id="{00598E70-D346-AA45-9310-71FC77578910}"/>
            </a:ext>
          </a:extLst>
        </xdr:cNvPr>
        <xdr:cNvSpPr txBox="1"/>
      </xdr:nvSpPr>
      <xdr:spPr>
        <a:xfrm>
          <a:off x="428627" y="40076438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428627</xdr:colOff>
      <xdr:row>132</xdr:row>
      <xdr:rowOff>31752</xdr:rowOff>
    </xdr:from>
    <xdr:ext cx="319060" cy="139718"/>
    <xdr:sp macro="" textlink="">
      <xdr:nvSpPr>
        <xdr:cNvPr id="890" name="CuadroTexto 889">
          <a:extLst>
            <a:ext uri="{FF2B5EF4-FFF2-40B4-BE49-F238E27FC236}">
              <a16:creationId xmlns:a16="http://schemas.microsoft.com/office/drawing/2014/main" xmlns="" id="{5A36C922-C062-4F97-C4E8-B8A71B863F5C}"/>
            </a:ext>
          </a:extLst>
        </xdr:cNvPr>
        <xdr:cNvSpPr txBox="1"/>
      </xdr:nvSpPr>
      <xdr:spPr>
        <a:xfrm>
          <a:off x="428627" y="31959552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429849</xdr:colOff>
      <xdr:row>189</xdr:row>
      <xdr:rowOff>19538</xdr:rowOff>
    </xdr:from>
    <xdr:ext cx="319060" cy="139718"/>
    <xdr:sp macro="" textlink="">
      <xdr:nvSpPr>
        <xdr:cNvPr id="891" name="CuadroTexto 890">
          <a:extLst>
            <a:ext uri="{FF2B5EF4-FFF2-40B4-BE49-F238E27FC236}">
              <a16:creationId xmlns:a16="http://schemas.microsoft.com/office/drawing/2014/main" xmlns="" id="{28B88272-1E05-884A-A2F6-C5EA4170C92D}"/>
            </a:ext>
          </a:extLst>
        </xdr:cNvPr>
        <xdr:cNvSpPr txBox="1"/>
      </xdr:nvSpPr>
      <xdr:spPr>
        <a:xfrm>
          <a:off x="429849" y="58217288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429850</xdr:colOff>
      <xdr:row>251</xdr:row>
      <xdr:rowOff>29307</xdr:rowOff>
    </xdr:from>
    <xdr:ext cx="319060" cy="139718"/>
    <xdr:sp macro="" textlink="">
      <xdr:nvSpPr>
        <xdr:cNvPr id="892" name="CuadroTexto 891">
          <a:extLst>
            <a:ext uri="{FF2B5EF4-FFF2-40B4-BE49-F238E27FC236}">
              <a16:creationId xmlns:a16="http://schemas.microsoft.com/office/drawing/2014/main" xmlns="" id="{A11D7038-71B1-B84C-B41A-E103E843C676}"/>
            </a:ext>
          </a:extLst>
        </xdr:cNvPr>
        <xdr:cNvSpPr txBox="1"/>
      </xdr:nvSpPr>
      <xdr:spPr>
        <a:xfrm>
          <a:off x="429850" y="889356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439617</xdr:colOff>
      <xdr:row>263</xdr:row>
      <xdr:rowOff>29307</xdr:rowOff>
    </xdr:from>
    <xdr:ext cx="319060" cy="139718"/>
    <xdr:sp macro="" textlink="">
      <xdr:nvSpPr>
        <xdr:cNvPr id="893" name="CuadroTexto 892">
          <a:extLst>
            <a:ext uri="{FF2B5EF4-FFF2-40B4-BE49-F238E27FC236}">
              <a16:creationId xmlns:a16="http://schemas.microsoft.com/office/drawing/2014/main" xmlns="" id="{75520B7E-FE81-B946-A0DE-EE48D2DB64F7}"/>
            </a:ext>
          </a:extLst>
        </xdr:cNvPr>
        <xdr:cNvSpPr txBox="1"/>
      </xdr:nvSpPr>
      <xdr:spPr>
        <a:xfrm>
          <a:off x="439617" y="948792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429850</xdr:colOff>
      <xdr:row>265</xdr:row>
      <xdr:rowOff>29307</xdr:rowOff>
    </xdr:from>
    <xdr:ext cx="319060" cy="139718"/>
    <xdr:sp macro="" textlink="">
      <xdr:nvSpPr>
        <xdr:cNvPr id="894" name="CuadroTexto 893">
          <a:extLst>
            <a:ext uri="{FF2B5EF4-FFF2-40B4-BE49-F238E27FC236}">
              <a16:creationId xmlns:a16="http://schemas.microsoft.com/office/drawing/2014/main" xmlns="" id="{8F8E1050-AF90-0A40-9DD9-AE03DE98BF4D}"/>
            </a:ext>
          </a:extLst>
        </xdr:cNvPr>
        <xdr:cNvSpPr txBox="1"/>
      </xdr:nvSpPr>
      <xdr:spPr>
        <a:xfrm>
          <a:off x="429850" y="958698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439618</xdr:colOff>
      <xdr:row>247</xdr:row>
      <xdr:rowOff>19538</xdr:rowOff>
    </xdr:from>
    <xdr:ext cx="319060" cy="139718"/>
    <xdr:sp macro="" textlink="">
      <xdr:nvSpPr>
        <xdr:cNvPr id="895" name="CuadroTexto 894">
          <a:extLst>
            <a:ext uri="{FF2B5EF4-FFF2-40B4-BE49-F238E27FC236}">
              <a16:creationId xmlns:a16="http://schemas.microsoft.com/office/drawing/2014/main" xmlns="" id="{6345F854-D853-FB4B-AECD-1C06F128FD20}"/>
            </a:ext>
          </a:extLst>
        </xdr:cNvPr>
        <xdr:cNvSpPr txBox="1"/>
      </xdr:nvSpPr>
      <xdr:spPr>
        <a:xfrm>
          <a:off x="439618" y="86944688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420078</xdr:colOff>
      <xdr:row>252</xdr:row>
      <xdr:rowOff>39076</xdr:rowOff>
    </xdr:from>
    <xdr:ext cx="319060" cy="139718"/>
    <xdr:sp macro="" textlink="">
      <xdr:nvSpPr>
        <xdr:cNvPr id="896" name="CuadroTexto 895">
          <a:extLst>
            <a:ext uri="{FF2B5EF4-FFF2-40B4-BE49-F238E27FC236}">
              <a16:creationId xmlns:a16="http://schemas.microsoft.com/office/drawing/2014/main" xmlns="" id="{94483FF7-FC9E-8C4E-AB3C-933A6FD51F1E}"/>
            </a:ext>
          </a:extLst>
        </xdr:cNvPr>
        <xdr:cNvSpPr txBox="1"/>
      </xdr:nvSpPr>
      <xdr:spPr>
        <a:xfrm>
          <a:off x="420078" y="89440726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439619</xdr:colOff>
      <xdr:row>297</xdr:row>
      <xdr:rowOff>29307</xdr:rowOff>
    </xdr:from>
    <xdr:ext cx="319060" cy="139718"/>
    <xdr:sp macro="" textlink="">
      <xdr:nvSpPr>
        <xdr:cNvPr id="897" name="CuadroTexto 896">
          <a:extLst>
            <a:ext uri="{FF2B5EF4-FFF2-40B4-BE49-F238E27FC236}">
              <a16:creationId xmlns:a16="http://schemas.microsoft.com/office/drawing/2014/main" xmlns="" id="{EEA2C7D0-CE4C-F749-88E3-89469F381337}"/>
            </a:ext>
          </a:extLst>
        </xdr:cNvPr>
        <xdr:cNvSpPr txBox="1"/>
      </xdr:nvSpPr>
      <xdr:spPr>
        <a:xfrm>
          <a:off x="439619" y="1117194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twoCellAnchor editAs="oneCell">
    <xdr:from>
      <xdr:col>1</xdr:col>
      <xdr:colOff>136771</xdr:colOff>
      <xdr:row>293</xdr:row>
      <xdr:rowOff>45171</xdr:rowOff>
    </xdr:from>
    <xdr:to>
      <xdr:col>1</xdr:col>
      <xdr:colOff>566615</xdr:colOff>
      <xdr:row>293</xdr:row>
      <xdr:rowOff>479669</xdr:rowOff>
    </xdr:to>
    <xdr:pic>
      <xdr:nvPicPr>
        <xdr:cNvPr id="898" name="dimg_8jVZauKMN-2f5OUP0f2u-Q8_36" descr="Einhell Compresor de aire a batería SUPPERO 18/380">
          <a:extLst>
            <a:ext uri="{FF2B5EF4-FFF2-40B4-BE49-F238E27FC236}">
              <a16:creationId xmlns:a16="http://schemas.microsoft.com/office/drawing/2014/main" xmlns="" id="{EA3B966C-EEC9-3E45-AAE1-5455FFF4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121" y="109754121"/>
          <a:ext cx="429844" cy="434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439619</xdr:colOff>
      <xdr:row>293</xdr:row>
      <xdr:rowOff>29307</xdr:rowOff>
    </xdr:from>
    <xdr:ext cx="319060" cy="139718"/>
    <xdr:sp macro="" textlink="">
      <xdr:nvSpPr>
        <xdr:cNvPr id="899" name="CuadroTexto 898">
          <a:extLst>
            <a:ext uri="{FF2B5EF4-FFF2-40B4-BE49-F238E27FC236}">
              <a16:creationId xmlns:a16="http://schemas.microsoft.com/office/drawing/2014/main" xmlns="" id="{34D6CFC6-0F78-8140-B3DD-5C33E982EB40}"/>
            </a:ext>
          </a:extLst>
        </xdr:cNvPr>
        <xdr:cNvSpPr txBox="1"/>
      </xdr:nvSpPr>
      <xdr:spPr>
        <a:xfrm>
          <a:off x="439619" y="1097382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1</xdr:col>
      <xdr:colOff>177800</xdr:colOff>
      <xdr:row>303</xdr:row>
      <xdr:rowOff>63500</xdr:rowOff>
    </xdr:from>
    <xdr:ext cx="415637" cy="415637"/>
    <xdr:pic>
      <xdr:nvPicPr>
        <xdr:cNvPr id="900" name="Imagen 899">
          <a:extLst>
            <a:ext uri="{FF2B5EF4-FFF2-40B4-BE49-F238E27FC236}">
              <a16:creationId xmlns:a16="http://schemas.microsoft.com/office/drawing/2014/main" xmlns="" id="{33B496F6-F5F5-B44B-980B-7467CEF4D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" y="114725450"/>
          <a:ext cx="415637" cy="415637"/>
        </a:xfrm>
        <a:prstGeom prst="rect">
          <a:avLst/>
        </a:prstGeom>
      </xdr:spPr>
    </xdr:pic>
    <xdr:clientData/>
  </xdr:oneCellAnchor>
  <xdr:twoCellAnchor editAs="oneCell">
    <xdr:from>
      <xdr:col>1</xdr:col>
      <xdr:colOff>146050</xdr:colOff>
      <xdr:row>304</xdr:row>
      <xdr:rowOff>44450</xdr:rowOff>
    </xdr:from>
    <xdr:to>
      <xdr:col>1</xdr:col>
      <xdr:colOff>567903</xdr:colOff>
      <xdr:row>304</xdr:row>
      <xdr:rowOff>448541</xdr:rowOff>
    </xdr:to>
    <xdr:pic>
      <xdr:nvPicPr>
        <xdr:cNvPr id="901" name="Imagen 900">
          <a:extLst>
            <a:ext uri="{FF2B5EF4-FFF2-40B4-BE49-F238E27FC236}">
              <a16:creationId xmlns:a16="http://schemas.microsoft.com/office/drawing/2014/main" xmlns="" id="{78FBE73A-E4B8-1A45-92A4-D4C99134B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660400" y="115201700"/>
          <a:ext cx="421853" cy="404091"/>
        </a:xfrm>
        <a:prstGeom prst="rect">
          <a:avLst/>
        </a:prstGeom>
      </xdr:spPr>
    </xdr:pic>
    <xdr:clientData/>
  </xdr:twoCellAnchor>
  <xdr:oneCellAnchor>
    <xdr:from>
      <xdr:col>1</xdr:col>
      <xdr:colOff>146539</xdr:colOff>
      <xdr:row>371</xdr:row>
      <xdr:rowOff>39077</xdr:rowOff>
    </xdr:from>
    <xdr:ext cx="498231" cy="402571"/>
    <xdr:pic>
      <xdr:nvPicPr>
        <xdr:cNvPr id="902" name="image367.jpg">
          <a:extLst>
            <a:ext uri="{FF2B5EF4-FFF2-40B4-BE49-F238E27FC236}">
              <a16:creationId xmlns:a16="http://schemas.microsoft.com/office/drawing/2014/main" xmlns="" id="{32EFFF62-B498-3945-A8CD-CA46299BA5AA}"/>
            </a:ext>
          </a:extLst>
        </xdr:cNvPr>
        <xdr:cNvPicPr preferRelativeResize="0"/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xfrm>
          <a:off x="660889" y="144990527"/>
          <a:ext cx="498231" cy="40257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429848</xdr:colOff>
      <xdr:row>195</xdr:row>
      <xdr:rowOff>29307</xdr:rowOff>
    </xdr:from>
    <xdr:ext cx="319060" cy="139718"/>
    <xdr:sp macro="" textlink="">
      <xdr:nvSpPr>
        <xdr:cNvPr id="903" name="CuadroTexto 902">
          <a:extLst>
            <a:ext uri="{FF2B5EF4-FFF2-40B4-BE49-F238E27FC236}">
              <a16:creationId xmlns:a16="http://schemas.microsoft.com/office/drawing/2014/main" xmlns="" id="{B76819CB-0C1D-A542-89E0-069CD33A826E}"/>
            </a:ext>
          </a:extLst>
        </xdr:cNvPr>
        <xdr:cNvSpPr txBox="1"/>
      </xdr:nvSpPr>
      <xdr:spPr>
        <a:xfrm>
          <a:off x="429848" y="611988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429850</xdr:colOff>
      <xdr:row>140</xdr:row>
      <xdr:rowOff>39076</xdr:rowOff>
    </xdr:from>
    <xdr:ext cx="319060" cy="139718"/>
    <xdr:sp macro="" textlink="">
      <xdr:nvSpPr>
        <xdr:cNvPr id="904" name="CuadroTexto 903">
          <a:extLst>
            <a:ext uri="{FF2B5EF4-FFF2-40B4-BE49-F238E27FC236}">
              <a16:creationId xmlns:a16="http://schemas.microsoft.com/office/drawing/2014/main" xmlns="" id="{6A00E116-EE40-FD43-8CAE-32A60E0CACA7}"/>
            </a:ext>
          </a:extLst>
        </xdr:cNvPr>
        <xdr:cNvSpPr txBox="1"/>
      </xdr:nvSpPr>
      <xdr:spPr>
        <a:xfrm>
          <a:off x="429850" y="35634001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429850</xdr:colOff>
      <xdr:row>463</xdr:row>
      <xdr:rowOff>39076</xdr:rowOff>
    </xdr:from>
    <xdr:ext cx="319060" cy="139718"/>
    <xdr:sp macro="" textlink="">
      <xdr:nvSpPr>
        <xdr:cNvPr id="905" name="CuadroTexto 904">
          <a:extLst>
            <a:ext uri="{FF2B5EF4-FFF2-40B4-BE49-F238E27FC236}">
              <a16:creationId xmlns:a16="http://schemas.microsoft.com/office/drawing/2014/main" xmlns="" id="{F7EE349F-0347-E14F-BAD0-F2DD73F777F3}"/>
            </a:ext>
          </a:extLst>
        </xdr:cNvPr>
        <xdr:cNvSpPr txBox="1"/>
      </xdr:nvSpPr>
      <xdr:spPr>
        <a:xfrm>
          <a:off x="429850" y="188014951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429849</xdr:colOff>
      <xdr:row>167</xdr:row>
      <xdr:rowOff>39076</xdr:rowOff>
    </xdr:from>
    <xdr:ext cx="319060" cy="139718"/>
    <xdr:sp macro="" textlink="">
      <xdr:nvSpPr>
        <xdr:cNvPr id="906" name="CuadroTexto 905">
          <a:extLst>
            <a:ext uri="{FF2B5EF4-FFF2-40B4-BE49-F238E27FC236}">
              <a16:creationId xmlns:a16="http://schemas.microsoft.com/office/drawing/2014/main" xmlns="" id="{673592CE-1940-5645-8900-EBC76E8FE512}"/>
            </a:ext>
          </a:extLst>
        </xdr:cNvPr>
        <xdr:cNvSpPr txBox="1"/>
      </xdr:nvSpPr>
      <xdr:spPr>
        <a:xfrm>
          <a:off x="429849" y="47759326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439618</xdr:colOff>
      <xdr:row>165</xdr:row>
      <xdr:rowOff>29307</xdr:rowOff>
    </xdr:from>
    <xdr:ext cx="319060" cy="139718"/>
    <xdr:sp macro="" textlink="">
      <xdr:nvSpPr>
        <xdr:cNvPr id="907" name="CuadroTexto 906">
          <a:extLst>
            <a:ext uri="{FF2B5EF4-FFF2-40B4-BE49-F238E27FC236}">
              <a16:creationId xmlns:a16="http://schemas.microsoft.com/office/drawing/2014/main" xmlns="" id="{E75786E3-3988-754E-A429-00384847B068}"/>
            </a:ext>
          </a:extLst>
        </xdr:cNvPr>
        <xdr:cNvSpPr txBox="1"/>
      </xdr:nvSpPr>
      <xdr:spPr>
        <a:xfrm>
          <a:off x="439618" y="467589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429849</xdr:colOff>
      <xdr:row>164</xdr:row>
      <xdr:rowOff>39076</xdr:rowOff>
    </xdr:from>
    <xdr:ext cx="319060" cy="139718"/>
    <xdr:sp macro="" textlink="">
      <xdr:nvSpPr>
        <xdr:cNvPr id="908" name="CuadroTexto 907">
          <a:extLst>
            <a:ext uri="{FF2B5EF4-FFF2-40B4-BE49-F238E27FC236}">
              <a16:creationId xmlns:a16="http://schemas.microsoft.com/office/drawing/2014/main" xmlns="" id="{CC3E2D9D-59E2-0047-B3E3-8E7024B19497}"/>
            </a:ext>
          </a:extLst>
        </xdr:cNvPr>
        <xdr:cNvSpPr txBox="1"/>
      </xdr:nvSpPr>
      <xdr:spPr>
        <a:xfrm>
          <a:off x="429849" y="46273426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439619</xdr:colOff>
      <xdr:row>160</xdr:row>
      <xdr:rowOff>29307</xdr:rowOff>
    </xdr:from>
    <xdr:ext cx="319060" cy="139718"/>
    <xdr:sp macro="" textlink="">
      <xdr:nvSpPr>
        <xdr:cNvPr id="909" name="CuadroTexto 908">
          <a:extLst>
            <a:ext uri="{FF2B5EF4-FFF2-40B4-BE49-F238E27FC236}">
              <a16:creationId xmlns:a16="http://schemas.microsoft.com/office/drawing/2014/main" xmlns="" id="{6213B59B-0BFF-384D-AD10-4879299B5BEB}"/>
            </a:ext>
          </a:extLst>
        </xdr:cNvPr>
        <xdr:cNvSpPr txBox="1"/>
      </xdr:nvSpPr>
      <xdr:spPr>
        <a:xfrm>
          <a:off x="439619" y="442824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429848</xdr:colOff>
      <xdr:row>166</xdr:row>
      <xdr:rowOff>29307</xdr:rowOff>
    </xdr:from>
    <xdr:ext cx="319060" cy="139718"/>
    <xdr:sp macro="" textlink="">
      <xdr:nvSpPr>
        <xdr:cNvPr id="910" name="CuadroTexto 909">
          <a:extLst>
            <a:ext uri="{FF2B5EF4-FFF2-40B4-BE49-F238E27FC236}">
              <a16:creationId xmlns:a16="http://schemas.microsoft.com/office/drawing/2014/main" xmlns="" id="{2471756E-A68D-844F-B81F-4D497BC5E933}"/>
            </a:ext>
          </a:extLst>
        </xdr:cNvPr>
        <xdr:cNvSpPr txBox="1"/>
      </xdr:nvSpPr>
      <xdr:spPr>
        <a:xfrm>
          <a:off x="429848" y="472542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429850</xdr:colOff>
      <xdr:row>168</xdr:row>
      <xdr:rowOff>29307</xdr:rowOff>
    </xdr:from>
    <xdr:ext cx="319060" cy="139718"/>
    <xdr:sp macro="" textlink="">
      <xdr:nvSpPr>
        <xdr:cNvPr id="911" name="CuadroTexto 910">
          <a:extLst>
            <a:ext uri="{FF2B5EF4-FFF2-40B4-BE49-F238E27FC236}">
              <a16:creationId xmlns:a16="http://schemas.microsoft.com/office/drawing/2014/main" xmlns="" id="{801F8628-CE04-A949-8185-20E856EE53E6}"/>
            </a:ext>
          </a:extLst>
        </xdr:cNvPr>
        <xdr:cNvSpPr txBox="1"/>
      </xdr:nvSpPr>
      <xdr:spPr>
        <a:xfrm>
          <a:off x="429850" y="482448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429848</xdr:colOff>
      <xdr:row>170</xdr:row>
      <xdr:rowOff>39076</xdr:rowOff>
    </xdr:from>
    <xdr:ext cx="319060" cy="139718"/>
    <xdr:sp macro="" textlink="">
      <xdr:nvSpPr>
        <xdr:cNvPr id="912" name="CuadroTexto 911">
          <a:extLst>
            <a:ext uri="{FF2B5EF4-FFF2-40B4-BE49-F238E27FC236}">
              <a16:creationId xmlns:a16="http://schemas.microsoft.com/office/drawing/2014/main" xmlns="" id="{30B6AB95-323A-A34D-86EA-F23FFFE18707}"/>
            </a:ext>
          </a:extLst>
        </xdr:cNvPr>
        <xdr:cNvSpPr txBox="1"/>
      </xdr:nvSpPr>
      <xdr:spPr>
        <a:xfrm>
          <a:off x="429848" y="49245226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420080</xdr:colOff>
      <xdr:row>171</xdr:row>
      <xdr:rowOff>29307</xdr:rowOff>
    </xdr:from>
    <xdr:ext cx="319060" cy="139718"/>
    <xdr:sp macro="" textlink="">
      <xdr:nvSpPr>
        <xdr:cNvPr id="913" name="CuadroTexto 912">
          <a:extLst>
            <a:ext uri="{FF2B5EF4-FFF2-40B4-BE49-F238E27FC236}">
              <a16:creationId xmlns:a16="http://schemas.microsoft.com/office/drawing/2014/main" xmlns="" id="{544BC3CA-40C4-224B-BCA6-776EA3EADD32}"/>
            </a:ext>
          </a:extLst>
        </xdr:cNvPr>
        <xdr:cNvSpPr txBox="1"/>
      </xdr:nvSpPr>
      <xdr:spPr>
        <a:xfrm>
          <a:off x="420080" y="497307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429848</xdr:colOff>
      <xdr:row>172</xdr:row>
      <xdr:rowOff>29307</xdr:rowOff>
    </xdr:from>
    <xdr:ext cx="319060" cy="139718"/>
    <xdr:sp macro="" textlink="">
      <xdr:nvSpPr>
        <xdr:cNvPr id="914" name="CuadroTexto 913">
          <a:extLst>
            <a:ext uri="{FF2B5EF4-FFF2-40B4-BE49-F238E27FC236}">
              <a16:creationId xmlns:a16="http://schemas.microsoft.com/office/drawing/2014/main" xmlns="" id="{409F15BA-EFFF-3E49-A339-9E3A9CEDB882}"/>
            </a:ext>
          </a:extLst>
        </xdr:cNvPr>
        <xdr:cNvSpPr txBox="1"/>
      </xdr:nvSpPr>
      <xdr:spPr>
        <a:xfrm>
          <a:off x="429848" y="50226057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429850</xdr:colOff>
      <xdr:row>173</xdr:row>
      <xdr:rowOff>39076</xdr:rowOff>
    </xdr:from>
    <xdr:ext cx="319060" cy="139718"/>
    <xdr:sp macro="" textlink="">
      <xdr:nvSpPr>
        <xdr:cNvPr id="915" name="CuadroTexto 914">
          <a:extLst>
            <a:ext uri="{FF2B5EF4-FFF2-40B4-BE49-F238E27FC236}">
              <a16:creationId xmlns:a16="http://schemas.microsoft.com/office/drawing/2014/main" xmlns="" id="{B10CD84E-E71D-7849-8EAC-134DFA9113E1}"/>
            </a:ext>
          </a:extLst>
        </xdr:cNvPr>
        <xdr:cNvSpPr txBox="1"/>
      </xdr:nvSpPr>
      <xdr:spPr>
        <a:xfrm>
          <a:off x="429850" y="50731126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429850</xdr:colOff>
      <xdr:row>174</xdr:row>
      <xdr:rowOff>39076</xdr:rowOff>
    </xdr:from>
    <xdr:ext cx="319060" cy="139718"/>
    <xdr:sp macro="" textlink="">
      <xdr:nvSpPr>
        <xdr:cNvPr id="916" name="CuadroTexto 915">
          <a:extLst>
            <a:ext uri="{FF2B5EF4-FFF2-40B4-BE49-F238E27FC236}">
              <a16:creationId xmlns:a16="http://schemas.microsoft.com/office/drawing/2014/main" xmlns="" id="{D2B8459A-4895-504A-A3EE-E111329AEFC9}"/>
            </a:ext>
          </a:extLst>
        </xdr:cNvPr>
        <xdr:cNvSpPr txBox="1"/>
      </xdr:nvSpPr>
      <xdr:spPr>
        <a:xfrm>
          <a:off x="429850" y="51226426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429850</xdr:colOff>
      <xdr:row>310</xdr:row>
      <xdr:rowOff>39076</xdr:rowOff>
    </xdr:from>
    <xdr:ext cx="319060" cy="139718"/>
    <xdr:sp macro="" textlink="">
      <xdr:nvSpPr>
        <xdr:cNvPr id="917" name="CuadroTexto 916">
          <a:extLst>
            <a:ext uri="{FF2B5EF4-FFF2-40B4-BE49-F238E27FC236}">
              <a16:creationId xmlns:a16="http://schemas.microsoft.com/office/drawing/2014/main" xmlns="" id="{C7A286C2-CB04-F540-B00E-2E26CA4F0FBA}"/>
            </a:ext>
          </a:extLst>
        </xdr:cNvPr>
        <xdr:cNvSpPr txBox="1"/>
      </xdr:nvSpPr>
      <xdr:spPr>
        <a:xfrm>
          <a:off x="429850" y="117101326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0</xdr:col>
      <xdr:colOff>439619</xdr:colOff>
      <xdr:row>331</xdr:row>
      <xdr:rowOff>39076</xdr:rowOff>
    </xdr:from>
    <xdr:ext cx="319060" cy="139718"/>
    <xdr:sp macro="" textlink="">
      <xdr:nvSpPr>
        <xdr:cNvPr id="918" name="CuadroTexto 917">
          <a:extLst>
            <a:ext uri="{FF2B5EF4-FFF2-40B4-BE49-F238E27FC236}">
              <a16:creationId xmlns:a16="http://schemas.microsoft.com/office/drawing/2014/main" xmlns="" id="{72586ED2-A224-044B-B68A-A5327A56F2E6}"/>
            </a:ext>
          </a:extLst>
        </xdr:cNvPr>
        <xdr:cNvSpPr txBox="1"/>
      </xdr:nvSpPr>
      <xdr:spPr>
        <a:xfrm>
          <a:off x="439619" y="127007326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twoCellAnchor editAs="oneCell">
    <xdr:from>
      <xdr:col>1</xdr:col>
      <xdr:colOff>51779</xdr:colOff>
      <xdr:row>113</xdr:row>
      <xdr:rowOff>87924</xdr:rowOff>
    </xdr:from>
    <xdr:to>
      <xdr:col>1</xdr:col>
      <xdr:colOff>730150</xdr:colOff>
      <xdr:row>113</xdr:row>
      <xdr:rowOff>411482</xdr:rowOff>
    </xdr:to>
    <xdr:pic>
      <xdr:nvPicPr>
        <xdr:cNvPr id="919" name="Imagen 918">
          <a:extLst>
            <a:ext uri="{FF2B5EF4-FFF2-40B4-BE49-F238E27FC236}">
              <a16:creationId xmlns:a16="http://schemas.microsoft.com/office/drawing/2014/main" xmlns="" id="{5B24B4A9-A020-38FC-1F81-B2EE38CBF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566129" y="22605024"/>
          <a:ext cx="678371" cy="323558"/>
        </a:xfrm>
        <a:prstGeom prst="rect">
          <a:avLst/>
        </a:prstGeom>
      </xdr:spPr>
    </xdr:pic>
    <xdr:clientData/>
  </xdr:twoCellAnchor>
  <xdr:twoCellAnchor editAs="oneCell">
    <xdr:from>
      <xdr:col>1</xdr:col>
      <xdr:colOff>195385</xdr:colOff>
      <xdr:row>139</xdr:row>
      <xdr:rowOff>39076</xdr:rowOff>
    </xdr:from>
    <xdr:to>
      <xdr:col>1</xdr:col>
      <xdr:colOff>616771</xdr:colOff>
      <xdr:row>139</xdr:row>
      <xdr:rowOff>459153</xdr:rowOff>
    </xdr:to>
    <xdr:pic>
      <xdr:nvPicPr>
        <xdr:cNvPr id="920" name="Imagen 919">
          <a:extLst>
            <a:ext uri="{FF2B5EF4-FFF2-40B4-BE49-F238E27FC236}">
              <a16:creationId xmlns:a16="http://schemas.microsoft.com/office/drawing/2014/main" xmlns="" id="{4635594A-4780-4557-7426-0B35C2AFC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709735" y="35138701"/>
          <a:ext cx="421386" cy="420077"/>
        </a:xfrm>
        <a:prstGeom prst="rect">
          <a:avLst/>
        </a:prstGeom>
      </xdr:spPr>
    </xdr:pic>
    <xdr:clientData/>
  </xdr:twoCellAnchor>
  <xdr:oneCellAnchor>
    <xdr:from>
      <xdr:col>0</xdr:col>
      <xdr:colOff>431800</xdr:colOff>
      <xdr:row>113</xdr:row>
      <xdr:rowOff>38100</xdr:rowOff>
    </xdr:from>
    <xdr:ext cx="319060" cy="139718"/>
    <xdr:sp macro="" textlink="">
      <xdr:nvSpPr>
        <xdr:cNvPr id="921" name="CuadroTexto 920">
          <a:extLst>
            <a:ext uri="{FF2B5EF4-FFF2-40B4-BE49-F238E27FC236}">
              <a16:creationId xmlns:a16="http://schemas.microsoft.com/office/drawing/2014/main" xmlns="" id="{B28F8269-59AA-CC41-B30F-D1A4F1903889}"/>
            </a:ext>
          </a:extLst>
        </xdr:cNvPr>
        <xdr:cNvSpPr txBox="1"/>
      </xdr:nvSpPr>
      <xdr:spPr>
        <a:xfrm>
          <a:off x="431800" y="22555200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1</xdr:col>
      <xdr:colOff>101600</xdr:colOff>
      <xdr:row>329</xdr:row>
      <xdr:rowOff>104697</xdr:rowOff>
    </xdr:from>
    <xdr:ext cx="609600" cy="418641"/>
    <xdr:pic>
      <xdr:nvPicPr>
        <xdr:cNvPr id="922" name="image1129.png">
          <a:extLst>
            <a:ext uri="{FF2B5EF4-FFF2-40B4-BE49-F238E27FC236}">
              <a16:creationId xmlns:a16="http://schemas.microsoft.com/office/drawing/2014/main" xmlns="" id="{9D371C82-BBA9-9D4E-8233-92F5CACFA7E5}"/>
            </a:ext>
          </a:extLst>
        </xdr:cNvPr>
        <xdr:cNvPicPr preferRelativeResize="0"/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5950" y="125968047"/>
          <a:ext cx="609600" cy="41864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127000</xdr:colOff>
      <xdr:row>155</xdr:row>
      <xdr:rowOff>25400</xdr:rowOff>
    </xdr:from>
    <xdr:ext cx="604156" cy="431540"/>
    <xdr:pic>
      <xdr:nvPicPr>
        <xdr:cNvPr id="923" name="image844.png">
          <a:extLst>
            <a:ext uri="{FF2B5EF4-FFF2-40B4-BE49-F238E27FC236}">
              <a16:creationId xmlns:a16="http://schemas.microsoft.com/office/drawing/2014/main" xmlns="" id="{1381D53B-238D-D249-90DE-0F2DBCD728B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64" b="17108"/>
        <a:stretch>
          <a:fillRect/>
        </a:stretch>
      </xdr:blipFill>
      <xdr:spPr>
        <a:xfrm>
          <a:off x="641350" y="41840150"/>
          <a:ext cx="604156" cy="43154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444500</xdr:colOff>
      <xdr:row>155</xdr:row>
      <xdr:rowOff>50800</xdr:rowOff>
    </xdr:from>
    <xdr:ext cx="319060" cy="139718"/>
    <xdr:sp macro="" textlink="">
      <xdr:nvSpPr>
        <xdr:cNvPr id="924" name="CuadroTexto 923">
          <a:extLst>
            <a:ext uri="{FF2B5EF4-FFF2-40B4-BE49-F238E27FC236}">
              <a16:creationId xmlns:a16="http://schemas.microsoft.com/office/drawing/2014/main" xmlns="" id="{FC792804-F105-6B48-BBA8-6A97BDF1478C}"/>
            </a:ext>
          </a:extLst>
        </xdr:cNvPr>
        <xdr:cNvSpPr txBox="1"/>
      </xdr:nvSpPr>
      <xdr:spPr>
        <a:xfrm>
          <a:off x="444500" y="41865550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twoCellAnchor editAs="oneCell">
    <xdr:from>
      <xdr:col>1</xdr:col>
      <xdr:colOff>69850</xdr:colOff>
      <xdr:row>81</xdr:row>
      <xdr:rowOff>105651</xdr:rowOff>
    </xdr:from>
    <xdr:to>
      <xdr:col>1</xdr:col>
      <xdr:colOff>728745</xdr:colOff>
      <xdr:row>81</xdr:row>
      <xdr:rowOff>400051</xdr:rowOff>
    </xdr:to>
    <xdr:pic>
      <xdr:nvPicPr>
        <xdr:cNvPr id="925" name="Imagen 924">
          <a:extLst>
            <a:ext uri="{FF2B5EF4-FFF2-40B4-BE49-F238E27FC236}">
              <a16:creationId xmlns:a16="http://schemas.microsoft.com/office/drawing/2014/main" xmlns="" id="{8A86A441-D1C5-444E-AEAD-2DDAF1F52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584200" y="6773151"/>
          <a:ext cx="658895" cy="294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80</xdr:row>
      <xdr:rowOff>108918</xdr:rowOff>
    </xdr:from>
    <xdr:to>
      <xdr:col>1</xdr:col>
      <xdr:colOff>736812</xdr:colOff>
      <xdr:row>80</xdr:row>
      <xdr:rowOff>425450</xdr:rowOff>
    </xdr:to>
    <xdr:pic>
      <xdr:nvPicPr>
        <xdr:cNvPr id="926" name="Imagen 925">
          <a:extLst>
            <a:ext uri="{FF2B5EF4-FFF2-40B4-BE49-F238E27FC236}">
              <a16:creationId xmlns:a16="http://schemas.microsoft.com/office/drawing/2014/main" xmlns="" id="{B61F06E1-8156-404A-9B09-E1A6061D2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28650" y="6281118"/>
          <a:ext cx="622512" cy="316532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82</xdr:row>
      <xdr:rowOff>158750</xdr:rowOff>
    </xdr:from>
    <xdr:to>
      <xdr:col>1</xdr:col>
      <xdr:colOff>728745</xdr:colOff>
      <xdr:row>82</xdr:row>
      <xdr:rowOff>453150</xdr:rowOff>
    </xdr:to>
    <xdr:pic>
      <xdr:nvPicPr>
        <xdr:cNvPr id="927" name="Imagen 926">
          <a:extLst>
            <a:ext uri="{FF2B5EF4-FFF2-40B4-BE49-F238E27FC236}">
              <a16:creationId xmlns:a16="http://schemas.microsoft.com/office/drawing/2014/main" xmlns="" id="{B51FEA4E-3220-6E4F-8DAC-C4598CC56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603250" y="7321550"/>
          <a:ext cx="639845" cy="2944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83</xdr:row>
      <xdr:rowOff>114300</xdr:rowOff>
    </xdr:from>
    <xdr:to>
      <xdr:col>1</xdr:col>
      <xdr:colOff>735095</xdr:colOff>
      <xdr:row>83</xdr:row>
      <xdr:rowOff>408700</xdr:rowOff>
    </xdr:to>
    <xdr:pic>
      <xdr:nvPicPr>
        <xdr:cNvPr id="928" name="Imagen 927">
          <a:extLst>
            <a:ext uri="{FF2B5EF4-FFF2-40B4-BE49-F238E27FC236}">
              <a16:creationId xmlns:a16="http://schemas.microsoft.com/office/drawing/2014/main" xmlns="" id="{DEA2BCC1-9D57-834E-9775-4519B4B03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590550" y="7772400"/>
          <a:ext cx="658895" cy="294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84</xdr:row>
      <xdr:rowOff>158750</xdr:rowOff>
    </xdr:from>
    <xdr:to>
      <xdr:col>1</xdr:col>
      <xdr:colOff>735095</xdr:colOff>
      <xdr:row>84</xdr:row>
      <xdr:rowOff>453150</xdr:rowOff>
    </xdr:to>
    <xdr:pic>
      <xdr:nvPicPr>
        <xdr:cNvPr id="929" name="Imagen 928">
          <a:extLst>
            <a:ext uri="{FF2B5EF4-FFF2-40B4-BE49-F238E27FC236}">
              <a16:creationId xmlns:a16="http://schemas.microsoft.com/office/drawing/2014/main" xmlns="" id="{ABD1C0AE-CA59-4948-B59C-4277FBBA0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628650" y="8312150"/>
          <a:ext cx="620795" cy="294400"/>
        </a:xfrm>
        <a:prstGeom prst="rect">
          <a:avLst/>
        </a:prstGeom>
      </xdr:spPr>
    </xdr:pic>
    <xdr:clientData/>
  </xdr:twoCellAnchor>
  <xdr:oneCellAnchor>
    <xdr:from>
      <xdr:col>1</xdr:col>
      <xdr:colOff>129334</xdr:colOff>
      <xdr:row>255</xdr:row>
      <xdr:rowOff>50800</xdr:rowOff>
    </xdr:from>
    <xdr:ext cx="419100" cy="419100"/>
    <xdr:pic>
      <xdr:nvPicPr>
        <xdr:cNvPr id="930" name="Imagen 929">
          <a:extLst>
            <a:ext uri="{FF2B5EF4-FFF2-40B4-BE49-F238E27FC236}">
              <a16:creationId xmlns:a16="http://schemas.microsoft.com/office/drawing/2014/main" xmlns="" id="{497DB13E-796F-15BA-33AA-962B60367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3684" y="90938350"/>
          <a:ext cx="419100" cy="419100"/>
        </a:xfrm>
        <a:prstGeom prst="rect">
          <a:avLst/>
        </a:prstGeom>
      </xdr:spPr>
    </xdr:pic>
    <xdr:clientData/>
  </xdr:oneCellAnchor>
  <xdr:oneCellAnchor>
    <xdr:from>
      <xdr:col>0</xdr:col>
      <xdr:colOff>431800</xdr:colOff>
      <xdr:row>255</xdr:row>
      <xdr:rowOff>50800</xdr:rowOff>
    </xdr:from>
    <xdr:ext cx="319060" cy="139718"/>
    <xdr:sp macro="" textlink="">
      <xdr:nvSpPr>
        <xdr:cNvPr id="931" name="CuadroTexto 930">
          <a:extLst>
            <a:ext uri="{FF2B5EF4-FFF2-40B4-BE49-F238E27FC236}">
              <a16:creationId xmlns:a16="http://schemas.microsoft.com/office/drawing/2014/main" xmlns="" id="{942E2C7F-C94E-A545-99E3-2F5F60F78BB9}"/>
            </a:ext>
          </a:extLst>
        </xdr:cNvPr>
        <xdr:cNvSpPr txBox="1"/>
      </xdr:nvSpPr>
      <xdr:spPr>
        <a:xfrm>
          <a:off x="431800" y="90938350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1</xdr:col>
      <xdr:colOff>708025</xdr:colOff>
      <xdr:row>528</xdr:row>
      <xdr:rowOff>0</xdr:rowOff>
    </xdr:from>
    <xdr:ext cx="1114425" cy="400050"/>
    <xdr:grpSp>
      <xdr:nvGrpSpPr>
        <xdr:cNvPr id="932" name="Shape 2">
          <a:extLst>
            <a:ext uri="{FF2B5EF4-FFF2-40B4-BE49-F238E27FC236}">
              <a16:creationId xmlns:a16="http://schemas.microsoft.com/office/drawing/2014/main" xmlns="" id="{11C98A2B-B5D5-0D4B-B48A-F620714A7615}"/>
            </a:ext>
          </a:extLst>
        </xdr:cNvPr>
        <xdr:cNvGrpSpPr/>
      </xdr:nvGrpSpPr>
      <xdr:grpSpPr>
        <a:xfrm>
          <a:off x="1477645" y="246377460"/>
          <a:ext cx="1114425" cy="400050"/>
          <a:chOff x="4788788" y="3579975"/>
          <a:chExt cx="1114425" cy="400050"/>
        </a:xfrm>
      </xdr:grpSpPr>
      <xdr:grpSp>
        <xdr:nvGrpSpPr>
          <xdr:cNvPr id="933" name="Shape 20">
            <a:extLst>
              <a:ext uri="{FF2B5EF4-FFF2-40B4-BE49-F238E27FC236}">
                <a16:creationId xmlns:a16="http://schemas.microsoft.com/office/drawing/2014/main" xmlns="" id="{F02B39D4-11CC-45B7-24BF-2610456C9C9F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934" name="Shape 6">
              <a:extLst>
                <a:ext uri="{FF2B5EF4-FFF2-40B4-BE49-F238E27FC236}">
                  <a16:creationId xmlns:a16="http://schemas.microsoft.com/office/drawing/2014/main" xmlns="" id="{51AF7C94-0C81-8D62-4F6B-0241F9DE182C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935" name="Shape 21">
              <a:extLst>
                <a:ext uri="{FF2B5EF4-FFF2-40B4-BE49-F238E27FC236}">
                  <a16:creationId xmlns:a16="http://schemas.microsoft.com/office/drawing/2014/main" xmlns="" id="{651A7D26-6D1B-EDFC-D49E-705C0AA9E7B3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936" name="Shape 22">
                <a:extLst>
                  <a:ext uri="{FF2B5EF4-FFF2-40B4-BE49-F238E27FC236}">
                    <a16:creationId xmlns:a16="http://schemas.microsoft.com/office/drawing/2014/main" xmlns="" id="{7122D91E-1CC8-743A-4984-9954830F4581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937" name="Shape 23">
                <a:extLst>
                  <a:ext uri="{FF2B5EF4-FFF2-40B4-BE49-F238E27FC236}">
                    <a16:creationId xmlns:a16="http://schemas.microsoft.com/office/drawing/2014/main" xmlns="" id="{6EDB8A7F-F179-1073-2081-10324193C4EB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938" name="Shape 24">
                  <a:extLst>
                    <a:ext uri="{FF2B5EF4-FFF2-40B4-BE49-F238E27FC236}">
                      <a16:creationId xmlns:a16="http://schemas.microsoft.com/office/drawing/2014/main" xmlns="" id="{F92B043A-C753-42C8-815F-29F1F8CAC940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39" name="Shape 25">
                  <a:extLst>
                    <a:ext uri="{FF2B5EF4-FFF2-40B4-BE49-F238E27FC236}">
                      <a16:creationId xmlns:a16="http://schemas.microsoft.com/office/drawing/2014/main" xmlns="" id="{271B94CF-DCD0-E158-2FE6-53DBC307D64B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940" name="Shape 26">
                    <a:extLst>
                      <a:ext uri="{FF2B5EF4-FFF2-40B4-BE49-F238E27FC236}">
                        <a16:creationId xmlns:a16="http://schemas.microsoft.com/office/drawing/2014/main" xmlns="" id="{0B0BE18A-B455-1299-F63C-FB5F16DE02D4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941" name="Shape 27">
                    <a:extLst>
                      <a:ext uri="{FF2B5EF4-FFF2-40B4-BE49-F238E27FC236}">
                        <a16:creationId xmlns:a16="http://schemas.microsoft.com/office/drawing/2014/main" xmlns="" id="{840D627A-FF51-F285-DDA9-990ABDC4B0C8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942" name="Shape 28">
                      <a:extLst>
                        <a:ext uri="{FF2B5EF4-FFF2-40B4-BE49-F238E27FC236}">
                          <a16:creationId xmlns:a16="http://schemas.microsoft.com/office/drawing/2014/main" xmlns="" id="{FB959EE5-6017-AC4C-BAA5-AE48702C342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943" name="Shape 29">
                      <a:extLst>
                        <a:ext uri="{FF2B5EF4-FFF2-40B4-BE49-F238E27FC236}">
                          <a16:creationId xmlns:a16="http://schemas.microsoft.com/office/drawing/2014/main" xmlns="" id="{F75D087D-2454-1AFF-155F-E7099E725C62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528</xdr:row>
      <xdr:rowOff>0</xdr:rowOff>
    </xdr:from>
    <xdr:ext cx="1114425" cy="400050"/>
    <xdr:grpSp>
      <xdr:nvGrpSpPr>
        <xdr:cNvPr id="944" name="Shape 2">
          <a:extLst>
            <a:ext uri="{FF2B5EF4-FFF2-40B4-BE49-F238E27FC236}">
              <a16:creationId xmlns:a16="http://schemas.microsoft.com/office/drawing/2014/main" xmlns="" id="{5328DDC2-DCE1-9F4C-9411-161947427A57}"/>
            </a:ext>
          </a:extLst>
        </xdr:cNvPr>
        <xdr:cNvGrpSpPr/>
      </xdr:nvGrpSpPr>
      <xdr:grpSpPr>
        <a:xfrm>
          <a:off x="1477645" y="246377460"/>
          <a:ext cx="1114425" cy="400050"/>
          <a:chOff x="4788788" y="3579975"/>
          <a:chExt cx="1114425" cy="400050"/>
        </a:xfrm>
      </xdr:grpSpPr>
      <xdr:grpSp>
        <xdr:nvGrpSpPr>
          <xdr:cNvPr id="945" name="Shape 20">
            <a:extLst>
              <a:ext uri="{FF2B5EF4-FFF2-40B4-BE49-F238E27FC236}">
                <a16:creationId xmlns:a16="http://schemas.microsoft.com/office/drawing/2014/main" xmlns="" id="{39463C1F-8598-16EF-ECC1-526D108B17CA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946" name="Shape 6">
              <a:extLst>
                <a:ext uri="{FF2B5EF4-FFF2-40B4-BE49-F238E27FC236}">
                  <a16:creationId xmlns:a16="http://schemas.microsoft.com/office/drawing/2014/main" xmlns="" id="{70A8BBCC-1D1A-5486-986E-499D2242CEE1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947" name="Shape 21">
              <a:extLst>
                <a:ext uri="{FF2B5EF4-FFF2-40B4-BE49-F238E27FC236}">
                  <a16:creationId xmlns:a16="http://schemas.microsoft.com/office/drawing/2014/main" xmlns="" id="{DFD210DB-C53D-0EF2-0781-83425D0E9E15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948" name="Shape 22">
                <a:extLst>
                  <a:ext uri="{FF2B5EF4-FFF2-40B4-BE49-F238E27FC236}">
                    <a16:creationId xmlns:a16="http://schemas.microsoft.com/office/drawing/2014/main" xmlns="" id="{85288949-99CF-6644-37E8-BD6E28532440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949" name="Shape 23">
                <a:extLst>
                  <a:ext uri="{FF2B5EF4-FFF2-40B4-BE49-F238E27FC236}">
                    <a16:creationId xmlns:a16="http://schemas.microsoft.com/office/drawing/2014/main" xmlns="" id="{70EF1E70-D72C-9D1A-763B-CA076BC09946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950" name="Shape 24">
                  <a:extLst>
                    <a:ext uri="{FF2B5EF4-FFF2-40B4-BE49-F238E27FC236}">
                      <a16:creationId xmlns:a16="http://schemas.microsoft.com/office/drawing/2014/main" xmlns="" id="{EC2F3C57-4DD3-41A9-AE77-AD2596DC07BE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51" name="Shape 25">
                  <a:extLst>
                    <a:ext uri="{FF2B5EF4-FFF2-40B4-BE49-F238E27FC236}">
                      <a16:creationId xmlns:a16="http://schemas.microsoft.com/office/drawing/2014/main" xmlns="" id="{1D682912-D2BD-7F10-5CA2-C4B3E1F1EA1A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952" name="Shape 26">
                    <a:extLst>
                      <a:ext uri="{FF2B5EF4-FFF2-40B4-BE49-F238E27FC236}">
                        <a16:creationId xmlns:a16="http://schemas.microsoft.com/office/drawing/2014/main" xmlns="" id="{9B2F9DE1-AC4E-5FA5-6495-8CC85121EBB2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953" name="Shape 27">
                    <a:extLst>
                      <a:ext uri="{FF2B5EF4-FFF2-40B4-BE49-F238E27FC236}">
                        <a16:creationId xmlns:a16="http://schemas.microsoft.com/office/drawing/2014/main" xmlns="" id="{9BAFDDFA-789F-2826-F362-7A6D0AD40781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954" name="Shape 28">
                      <a:extLst>
                        <a:ext uri="{FF2B5EF4-FFF2-40B4-BE49-F238E27FC236}">
                          <a16:creationId xmlns:a16="http://schemas.microsoft.com/office/drawing/2014/main" xmlns="" id="{1EF895B9-1BDC-E29E-B9FF-67A6F0182A3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955" name="Shape 29">
                      <a:extLst>
                        <a:ext uri="{FF2B5EF4-FFF2-40B4-BE49-F238E27FC236}">
                          <a16:creationId xmlns:a16="http://schemas.microsoft.com/office/drawing/2014/main" xmlns="" id="{E37AA083-C36A-ECA8-C95F-BB9F0E7DF835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69273</xdr:colOff>
      <xdr:row>521</xdr:row>
      <xdr:rowOff>23091</xdr:rowOff>
    </xdr:from>
    <xdr:ext cx="581269" cy="444500"/>
    <xdr:pic>
      <xdr:nvPicPr>
        <xdr:cNvPr id="956" name="Imagen 955">
          <a:extLst>
            <a:ext uri="{FF2B5EF4-FFF2-40B4-BE49-F238E27FC236}">
              <a16:creationId xmlns:a16="http://schemas.microsoft.com/office/drawing/2014/main" xmlns="" id="{BD392FCF-98EF-394E-81B4-17EA41708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555048" y="10795866"/>
          <a:ext cx="581269" cy="444500"/>
        </a:xfrm>
        <a:prstGeom prst="rect">
          <a:avLst/>
        </a:prstGeom>
      </xdr:spPr>
    </xdr:pic>
    <xdr:clientData/>
  </xdr:oneCellAnchor>
  <xdr:oneCellAnchor>
    <xdr:from>
      <xdr:col>1</xdr:col>
      <xdr:colOff>109682</xdr:colOff>
      <xdr:row>504</xdr:row>
      <xdr:rowOff>80818</xdr:rowOff>
    </xdr:from>
    <xdr:ext cx="529807" cy="340590"/>
    <xdr:pic>
      <xdr:nvPicPr>
        <xdr:cNvPr id="957" name="Imagen 956">
          <a:extLst>
            <a:ext uri="{FF2B5EF4-FFF2-40B4-BE49-F238E27FC236}">
              <a16:creationId xmlns:a16="http://schemas.microsoft.com/office/drawing/2014/main" xmlns="" id="{6D3C4AF8-F662-2E4C-8601-565664B33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595457" y="2433493"/>
          <a:ext cx="529807" cy="340590"/>
        </a:xfrm>
        <a:prstGeom prst="rect">
          <a:avLst/>
        </a:prstGeom>
      </xdr:spPr>
    </xdr:pic>
    <xdr:clientData/>
  </xdr:oneCellAnchor>
  <xdr:oneCellAnchor>
    <xdr:from>
      <xdr:col>1</xdr:col>
      <xdr:colOff>138546</xdr:colOff>
      <xdr:row>503</xdr:row>
      <xdr:rowOff>57727</xdr:rowOff>
    </xdr:from>
    <xdr:ext cx="513773" cy="344604"/>
    <xdr:pic>
      <xdr:nvPicPr>
        <xdr:cNvPr id="958" name="Imagen 957">
          <a:extLst>
            <a:ext uri="{FF2B5EF4-FFF2-40B4-BE49-F238E27FC236}">
              <a16:creationId xmlns:a16="http://schemas.microsoft.com/office/drawing/2014/main" xmlns="" id="{480C0C86-3D1A-794E-8617-F48170350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624321" y="1915102"/>
          <a:ext cx="513773" cy="344604"/>
        </a:xfrm>
        <a:prstGeom prst="rect">
          <a:avLst/>
        </a:prstGeom>
      </xdr:spPr>
    </xdr:pic>
    <xdr:clientData/>
  </xdr:oneCellAnchor>
  <xdr:oneCellAnchor>
    <xdr:from>
      <xdr:col>1</xdr:col>
      <xdr:colOff>51955</xdr:colOff>
      <xdr:row>508</xdr:row>
      <xdr:rowOff>80819</xdr:rowOff>
    </xdr:from>
    <xdr:ext cx="629227" cy="287838"/>
    <xdr:pic>
      <xdr:nvPicPr>
        <xdr:cNvPr id="959" name="Imagen 958">
          <a:extLst>
            <a:ext uri="{FF2B5EF4-FFF2-40B4-BE49-F238E27FC236}">
              <a16:creationId xmlns:a16="http://schemas.microsoft.com/office/drawing/2014/main" xmlns="" id="{5AB87C5E-9F07-8D4F-8F11-EAB76728A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537730" y="4414694"/>
          <a:ext cx="629227" cy="287838"/>
        </a:xfrm>
        <a:prstGeom prst="rect">
          <a:avLst/>
        </a:prstGeom>
      </xdr:spPr>
    </xdr:pic>
    <xdr:clientData/>
  </xdr:oneCellAnchor>
  <xdr:oneCellAnchor>
    <xdr:from>
      <xdr:col>1</xdr:col>
      <xdr:colOff>103910</xdr:colOff>
      <xdr:row>507</xdr:row>
      <xdr:rowOff>46183</xdr:rowOff>
    </xdr:from>
    <xdr:ext cx="559955" cy="405485"/>
    <xdr:pic>
      <xdr:nvPicPr>
        <xdr:cNvPr id="960" name="Imagen 959">
          <a:extLst>
            <a:ext uri="{FF2B5EF4-FFF2-40B4-BE49-F238E27FC236}">
              <a16:creationId xmlns:a16="http://schemas.microsoft.com/office/drawing/2014/main" xmlns="" id="{C378D97A-887C-774B-8449-8C5811BAD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589685" y="3884758"/>
          <a:ext cx="559955" cy="405485"/>
        </a:xfrm>
        <a:prstGeom prst="rect">
          <a:avLst/>
        </a:prstGeom>
      </xdr:spPr>
    </xdr:pic>
    <xdr:clientData/>
  </xdr:oneCellAnchor>
  <xdr:oneCellAnchor>
    <xdr:from>
      <xdr:col>1</xdr:col>
      <xdr:colOff>47359</xdr:colOff>
      <xdr:row>509</xdr:row>
      <xdr:rowOff>92363</xdr:rowOff>
    </xdr:from>
    <xdr:ext cx="613041" cy="317501"/>
    <xdr:pic>
      <xdr:nvPicPr>
        <xdr:cNvPr id="961" name="Imagen 960">
          <a:extLst>
            <a:ext uri="{FF2B5EF4-FFF2-40B4-BE49-F238E27FC236}">
              <a16:creationId xmlns:a16="http://schemas.microsoft.com/office/drawing/2014/main" xmlns="" id="{3E2EE77E-787A-6148-8486-163C7A39C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533134" y="4921538"/>
          <a:ext cx="613041" cy="317501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510</xdr:row>
      <xdr:rowOff>51955</xdr:rowOff>
    </xdr:from>
    <xdr:ext cx="484909" cy="382050"/>
    <xdr:pic>
      <xdr:nvPicPr>
        <xdr:cNvPr id="962" name="Imagen 961">
          <a:extLst>
            <a:ext uri="{FF2B5EF4-FFF2-40B4-BE49-F238E27FC236}">
              <a16:creationId xmlns:a16="http://schemas.microsoft.com/office/drawing/2014/main" xmlns="" id="{75DB4F86-E2DE-994D-A18E-096598B79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2775" y="5376430"/>
          <a:ext cx="484909" cy="382050"/>
        </a:xfrm>
        <a:prstGeom prst="rect">
          <a:avLst/>
        </a:prstGeom>
      </xdr:spPr>
    </xdr:pic>
    <xdr:clientData/>
  </xdr:oneCellAnchor>
  <xdr:oneCellAnchor>
    <xdr:from>
      <xdr:col>1</xdr:col>
      <xdr:colOff>109682</xdr:colOff>
      <xdr:row>505</xdr:row>
      <xdr:rowOff>46182</xdr:rowOff>
    </xdr:from>
    <xdr:ext cx="519545" cy="397299"/>
    <xdr:pic>
      <xdr:nvPicPr>
        <xdr:cNvPr id="963" name="Imagen 962">
          <a:extLst>
            <a:ext uri="{FF2B5EF4-FFF2-40B4-BE49-F238E27FC236}">
              <a16:creationId xmlns:a16="http://schemas.microsoft.com/office/drawing/2014/main" xmlns="" id="{032E2A5D-BE10-064C-B343-54F36347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595457" y="2894157"/>
          <a:ext cx="519545" cy="397299"/>
        </a:xfrm>
        <a:prstGeom prst="rect">
          <a:avLst/>
        </a:prstGeom>
      </xdr:spPr>
    </xdr:pic>
    <xdr:clientData/>
  </xdr:oneCellAnchor>
  <xdr:oneCellAnchor>
    <xdr:from>
      <xdr:col>1</xdr:col>
      <xdr:colOff>109682</xdr:colOff>
      <xdr:row>519</xdr:row>
      <xdr:rowOff>46182</xdr:rowOff>
    </xdr:from>
    <xdr:ext cx="531091" cy="398318"/>
    <xdr:pic>
      <xdr:nvPicPr>
        <xdr:cNvPr id="964" name="Imagen 963">
          <a:extLst>
            <a:ext uri="{FF2B5EF4-FFF2-40B4-BE49-F238E27FC236}">
              <a16:creationId xmlns:a16="http://schemas.microsoft.com/office/drawing/2014/main" xmlns="" id="{1ABA7AC6-26B6-D54E-9752-292432655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595457" y="9828357"/>
          <a:ext cx="531091" cy="398318"/>
        </a:xfrm>
        <a:prstGeom prst="rect">
          <a:avLst/>
        </a:prstGeom>
      </xdr:spPr>
    </xdr:pic>
    <xdr:clientData/>
  </xdr:oneCellAnchor>
  <xdr:oneCellAnchor>
    <xdr:from>
      <xdr:col>1</xdr:col>
      <xdr:colOff>92364</xdr:colOff>
      <xdr:row>520</xdr:row>
      <xdr:rowOff>51955</xdr:rowOff>
    </xdr:from>
    <xdr:ext cx="556105" cy="392545"/>
    <xdr:pic>
      <xdr:nvPicPr>
        <xdr:cNvPr id="965" name="Imagen 964">
          <a:extLst>
            <a:ext uri="{FF2B5EF4-FFF2-40B4-BE49-F238E27FC236}">
              <a16:creationId xmlns:a16="http://schemas.microsoft.com/office/drawing/2014/main" xmlns="" id="{AF37EF15-357A-3547-9C4E-CAC569E70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578139" y="10329430"/>
          <a:ext cx="556105" cy="392545"/>
        </a:xfrm>
        <a:prstGeom prst="rect">
          <a:avLst/>
        </a:prstGeom>
      </xdr:spPr>
    </xdr:pic>
    <xdr:clientData/>
  </xdr:oneCellAnchor>
  <xdr:oneCellAnchor>
    <xdr:from>
      <xdr:col>1</xdr:col>
      <xdr:colOff>144319</xdr:colOff>
      <xdr:row>523</xdr:row>
      <xdr:rowOff>34637</xdr:rowOff>
    </xdr:from>
    <xdr:ext cx="461818" cy="428831"/>
    <xdr:pic>
      <xdr:nvPicPr>
        <xdr:cNvPr id="966" name="Imagen 965">
          <a:extLst>
            <a:ext uri="{FF2B5EF4-FFF2-40B4-BE49-F238E27FC236}">
              <a16:creationId xmlns:a16="http://schemas.microsoft.com/office/drawing/2014/main" xmlns="" id="{7B236F71-EA70-194E-B865-966039EB6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094" y="11798012"/>
          <a:ext cx="461818" cy="428831"/>
        </a:xfrm>
        <a:prstGeom prst="rect">
          <a:avLst/>
        </a:prstGeom>
      </xdr:spPr>
    </xdr:pic>
    <xdr:clientData/>
  </xdr:oneCellAnchor>
  <xdr:oneCellAnchor>
    <xdr:from>
      <xdr:col>1</xdr:col>
      <xdr:colOff>167409</xdr:colOff>
      <xdr:row>511</xdr:row>
      <xdr:rowOff>61310</xdr:rowOff>
    </xdr:from>
    <xdr:ext cx="456046" cy="377418"/>
    <xdr:pic>
      <xdr:nvPicPr>
        <xdr:cNvPr id="967" name="Imagen 966">
          <a:extLst>
            <a:ext uri="{FF2B5EF4-FFF2-40B4-BE49-F238E27FC236}">
              <a16:creationId xmlns:a16="http://schemas.microsoft.com/office/drawing/2014/main" xmlns="" id="{F773E0C5-2B66-D345-B316-3A570AD58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184" y="5881085"/>
          <a:ext cx="456046" cy="377418"/>
        </a:xfrm>
        <a:prstGeom prst="rect">
          <a:avLst/>
        </a:prstGeom>
      </xdr:spPr>
    </xdr:pic>
    <xdr:clientData/>
  </xdr:oneCellAnchor>
  <xdr:oneCellAnchor>
    <xdr:from>
      <xdr:col>1</xdr:col>
      <xdr:colOff>109681</xdr:colOff>
      <xdr:row>512</xdr:row>
      <xdr:rowOff>57728</xdr:rowOff>
    </xdr:from>
    <xdr:ext cx="470237" cy="398318"/>
    <xdr:pic>
      <xdr:nvPicPr>
        <xdr:cNvPr id="968" name="Imagen 967">
          <a:extLst>
            <a:ext uri="{FF2B5EF4-FFF2-40B4-BE49-F238E27FC236}">
              <a16:creationId xmlns:a16="http://schemas.microsoft.com/office/drawing/2014/main" xmlns="" id="{1C7B1E45-56B9-6643-A6CB-B6D151B1E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456" y="6372803"/>
          <a:ext cx="470237" cy="398318"/>
        </a:xfrm>
        <a:prstGeom prst="rect">
          <a:avLst/>
        </a:prstGeom>
      </xdr:spPr>
    </xdr:pic>
    <xdr:clientData/>
  </xdr:oneCellAnchor>
  <xdr:oneCellAnchor>
    <xdr:from>
      <xdr:col>1</xdr:col>
      <xdr:colOff>109681</xdr:colOff>
      <xdr:row>516</xdr:row>
      <xdr:rowOff>28864</xdr:rowOff>
    </xdr:from>
    <xdr:ext cx="467591" cy="422340"/>
    <xdr:pic>
      <xdr:nvPicPr>
        <xdr:cNvPr id="969" name="Imagen 968">
          <a:extLst>
            <a:ext uri="{FF2B5EF4-FFF2-40B4-BE49-F238E27FC236}">
              <a16:creationId xmlns:a16="http://schemas.microsoft.com/office/drawing/2014/main" xmlns="" id="{690EFC33-F116-4749-9276-DD8698989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456" y="8325139"/>
          <a:ext cx="467591" cy="422340"/>
        </a:xfrm>
        <a:prstGeom prst="rect">
          <a:avLst/>
        </a:prstGeom>
      </xdr:spPr>
    </xdr:pic>
    <xdr:clientData/>
  </xdr:oneCellAnchor>
  <xdr:oneCellAnchor>
    <xdr:from>
      <xdr:col>1</xdr:col>
      <xdr:colOff>92364</xdr:colOff>
      <xdr:row>515</xdr:row>
      <xdr:rowOff>138546</xdr:rowOff>
    </xdr:from>
    <xdr:ext cx="581155" cy="282863"/>
    <xdr:pic>
      <xdr:nvPicPr>
        <xdr:cNvPr id="970" name="Imagen 969">
          <a:extLst>
            <a:ext uri="{FF2B5EF4-FFF2-40B4-BE49-F238E27FC236}">
              <a16:creationId xmlns:a16="http://schemas.microsoft.com/office/drawing/2014/main" xmlns="" id="{EE9B0511-A520-A248-8E36-92A9B288E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8139" y="7939521"/>
          <a:ext cx="581155" cy="282863"/>
        </a:xfrm>
        <a:prstGeom prst="rect">
          <a:avLst/>
        </a:prstGeom>
      </xdr:spPr>
    </xdr:pic>
    <xdr:clientData/>
  </xdr:oneCellAnchor>
  <xdr:oneCellAnchor>
    <xdr:from>
      <xdr:col>1</xdr:col>
      <xdr:colOff>202045</xdr:colOff>
      <xdr:row>513</xdr:row>
      <xdr:rowOff>34636</xdr:rowOff>
    </xdr:from>
    <xdr:ext cx="415636" cy="430480"/>
    <xdr:pic>
      <xdr:nvPicPr>
        <xdr:cNvPr id="971" name="Imagen 970">
          <a:extLst>
            <a:ext uri="{FF2B5EF4-FFF2-40B4-BE49-F238E27FC236}">
              <a16:creationId xmlns:a16="http://schemas.microsoft.com/office/drawing/2014/main" xmlns="" id="{C9E5CFE2-08A1-BE44-8361-5E9CD9DAC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820" y="6845011"/>
          <a:ext cx="415636" cy="430480"/>
        </a:xfrm>
        <a:prstGeom prst="rect">
          <a:avLst/>
        </a:prstGeom>
      </xdr:spPr>
    </xdr:pic>
    <xdr:clientData/>
  </xdr:oneCellAnchor>
  <xdr:oneCellAnchor>
    <xdr:from>
      <xdr:col>1</xdr:col>
      <xdr:colOff>155864</xdr:colOff>
      <xdr:row>514</xdr:row>
      <xdr:rowOff>46181</xdr:rowOff>
    </xdr:from>
    <xdr:ext cx="444500" cy="444500"/>
    <xdr:pic>
      <xdr:nvPicPr>
        <xdr:cNvPr id="972" name="Imagen 971">
          <a:extLst>
            <a:ext uri="{FF2B5EF4-FFF2-40B4-BE49-F238E27FC236}">
              <a16:creationId xmlns:a16="http://schemas.microsoft.com/office/drawing/2014/main" xmlns="" id="{D813A21E-1A92-6847-9342-F59BE9E01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639" y="7351856"/>
          <a:ext cx="444500" cy="444500"/>
        </a:xfrm>
        <a:prstGeom prst="rect">
          <a:avLst/>
        </a:prstGeom>
      </xdr:spPr>
    </xdr:pic>
    <xdr:clientData/>
  </xdr:oneCellAnchor>
  <xdr:oneCellAnchor>
    <xdr:from>
      <xdr:col>1</xdr:col>
      <xdr:colOff>98136</xdr:colOff>
      <xdr:row>517</xdr:row>
      <xdr:rowOff>23710</xdr:rowOff>
    </xdr:from>
    <xdr:ext cx="460915" cy="455427"/>
    <xdr:pic>
      <xdr:nvPicPr>
        <xdr:cNvPr id="973" name="Imagen 972">
          <a:extLst>
            <a:ext uri="{FF2B5EF4-FFF2-40B4-BE49-F238E27FC236}">
              <a16:creationId xmlns:a16="http://schemas.microsoft.com/office/drawing/2014/main" xmlns="" id="{654E06E8-C083-9F4A-BC26-93D74CE8D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911" y="8815285"/>
          <a:ext cx="460915" cy="455427"/>
        </a:xfrm>
        <a:prstGeom prst="rect">
          <a:avLst/>
        </a:prstGeom>
      </xdr:spPr>
    </xdr:pic>
    <xdr:clientData/>
  </xdr:oneCellAnchor>
  <xdr:oneCellAnchor>
    <xdr:from>
      <xdr:col>1</xdr:col>
      <xdr:colOff>144318</xdr:colOff>
      <xdr:row>506</xdr:row>
      <xdr:rowOff>92364</xdr:rowOff>
    </xdr:from>
    <xdr:ext cx="455068" cy="352136"/>
    <xdr:pic>
      <xdr:nvPicPr>
        <xdr:cNvPr id="974" name="Imagen 973">
          <a:extLst>
            <a:ext uri="{FF2B5EF4-FFF2-40B4-BE49-F238E27FC236}">
              <a16:creationId xmlns:a16="http://schemas.microsoft.com/office/drawing/2014/main" xmlns="" id="{C03B1692-C006-5A4F-9619-13A38007B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093" y="3435639"/>
          <a:ext cx="455068" cy="352136"/>
        </a:xfrm>
        <a:prstGeom prst="rect">
          <a:avLst/>
        </a:prstGeom>
      </xdr:spPr>
    </xdr:pic>
    <xdr:clientData/>
  </xdr:oneCellAnchor>
  <xdr:oneCellAnchor>
    <xdr:from>
      <xdr:col>1</xdr:col>
      <xdr:colOff>146627</xdr:colOff>
      <xdr:row>522</xdr:row>
      <xdr:rowOff>82550</xdr:rowOff>
    </xdr:from>
    <xdr:ext cx="467591" cy="346567"/>
    <xdr:pic>
      <xdr:nvPicPr>
        <xdr:cNvPr id="975" name="Imagen 974">
          <a:extLst>
            <a:ext uri="{FF2B5EF4-FFF2-40B4-BE49-F238E27FC236}">
              <a16:creationId xmlns:a16="http://schemas.microsoft.com/office/drawing/2014/main" xmlns="" id="{FBA55256-3BD3-E548-BE2D-129CC7721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2402" y="11350625"/>
          <a:ext cx="467591" cy="346567"/>
        </a:xfrm>
        <a:prstGeom prst="rect">
          <a:avLst/>
        </a:prstGeom>
      </xdr:spPr>
    </xdr:pic>
    <xdr:clientData/>
  </xdr:oneCellAnchor>
  <xdr:oneCellAnchor>
    <xdr:from>
      <xdr:col>1</xdr:col>
      <xdr:colOff>150091</xdr:colOff>
      <xdr:row>518</xdr:row>
      <xdr:rowOff>109682</xdr:rowOff>
    </xdr:from>
    <xdr:ext cx="409864" cy="300249"/>
    <xdr:pic>
      <xdr:nvPicPr>
        <xdr:cNvPr id="976" name="Imagen 975">
          <a:extLst>
            <a:ext uri="{FF2B5EF4-FFF2-40B4-BE49-F238E27FC236}">
              <a16:creationId xmlns:a16="http://schemas.microsoft.com/office/drawing/2014/main" xmlns="" id="{4777DA8F-67C9-3847-933A-06EF6730C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866" y="9396557"/>
          <a:ext cx="409864" cy="300249"/>
        </a:xfrm>
        <a:prstGeom prst="rect">
          <a:avLst/>
        </a:prstGeom>
      </xdr:spPr>
    </xdr:pic>
    <xdr:clientData/>
  </xdr:oneCellAnchor>
  <xdr:oneCellAnchor>
    <xdr:from>
      <xdr:col>1</xdr:col>
      <xdr:colOff>138646</xdr:colOff>
      <xdr:row>527</xdr:row>
      <xdr:rowOff>57727</xdr:rowOff>
    </xdr:from>
    <xdr:ext cx="450171" cy="446256"/>
    <xdr:pic>
      <xdr:nvPicPr>
        <xdr:cNvPr id="977" name="Imagen 976">
          <a:extLst>
            <a:ext uri="{FF2B5EF4-FFF2-40B4-BE49-F238E27FC236}">
              <a16:creationId xmlns:a16="http://schemas.microsoft.com/office/drawing/2014/main" xmlns="" id="{D771B639-29B3-DF4C-8F0D-A1436AB41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421" y="13802302"/>
          <a:ext cx="450171" cy="446256"/>
        </a:xfrm>
        <a:prstGeom prst="rect">
          <a:avLst/>
        </a:prstGeom>
      </xdr:spPr>
    </xdr:pic>
    <xdr:clientData/>
  </xdr:oneCellAnchor>
  <xdr:oneCellAnchor>
    <xdr:from>
      <xdr:col>1</xdr:col>
      <xdr:colOff>144318</xdr:colOff>
      <xdr:row>530</xdr:row>
      <xdr:rowOff>51955</xdr:rowOff>
    </xdr:from>
    <xdr:ext cx="474325" cy="392545"/>
    <xdr:pic>
      <xdr:nvPicPr>
        <xdr:cNvPr id="978" name="Imagen 977">
          <a:extLst>
            <a:ext uri="{FF2B5EF4-FFF2-40B4-BE49-F238E27FC236}">
              <a16:creationId xmlns:a16="http://schemas.microsoft.com/office/drawing/2014/main" xmlns="" id="{2CCF8CD2-008E-9144-9FB5-434FD49B8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093" y="14987155"/>
          <a:ext cx="474325" cy="392545"/>
        </a:xfrm>
        <a:prstGeom prst="rect">
          <a:avLst/>
        </a:prstGeom>
      </xdr:spPr>
    </xdr:pic>
    <xdr:clientData/>
  </xdr:oneCellAnchor>
  <xdr:oneCellAnchor>
    <xdr:from>
      <xdr:col>1</xdr:col>
      <xdr:colOff>150091</xdr:colOff>
      <xdr:row>524</xdr:row>
      <xdr:rowOff>23091</xdr:rowOff>
    </xdr:from>
    <xdr:ext cx="461818" cy="461818"/>
    <xdr:pic>
      <xdr:nvPicPr>
        <xdr:cNvPr id="979" name="Imagen 978">
          <a:extLst>
            <a:ext uri="{FF2B5EF4-FFF2-40B4-BE49-F238E27FC236}">
              <a16:creationId xmlns:a16="http://schemas.microsoft.com/office/drawing/2014/main" xmlns="" id="{5852166A-B648-EC4F-A2AE-C42DAB0B6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866" y="12281766"/>
          <a:ext cx="461818" cy="461818"/>
        </a:xfrm>
        <a:prstGeom prst="rect">
          <a:avLst/>
        </a:prstGeom>
      </xdr:spPr>
    </xdr:pic>
    <xdr:clientData/>
  </xdr:oneCellAnchor>
  <xdr:twoCellAnchor editAs="oneCell">
    <xdr:from>
      <xdr:col>1</xdr:col>
      <xdr:colOff>146050</xdr:colOff>
      <xdr:row>525</xdr:row>
      <xdr:rowOff>44450</xdr:rowOff>
    </xdr:from>
    <xdr:to>
      <xdr:col>1</xdr:col>
      <xdr:colOff>567903</xdr:colOff>
      <xdr:row>525</xdr:row>
      <xdr:rowOff>448541</xdr:rowOff>
    </xdr:to>
    <xdr:pic>
      <xdr:nvPicPr>
        <xdr:cNvPr id="980" name="Imagen 979">
          <a:extLst>
            <a:ext uri="{FF2B5EF4-FFF2-40B4-BE49-F238E27FC236}">
              <a16:creationId xmlns:a16="http://schemas.microsoft.com/office/drawing/2014/main" xmlns="" id="{0711CBF0-F113-AB4B-B2BA-6F1B1BED6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1825" y="12798425"/>
          <a:ext cx="421853" cy="404091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526</xdr:row>
      <xdr:rowOff>19050</xdr:rowOff>
    </xdr:from>
    <xdr:to>
      <xdr:col>1</xdr:col>
      <xdr:colOff>602673</xdr:colOff>
      <xdr:row>526</xdr:row>
      <xdr:rowOff>469323</xdr:rowOff>
    </xdr:to>
    <xdr:pic>
      <xdr:nvPicPr>
        <xdr:cNvPr id="981" name="Imagen 980">
          <a:extLst>
            <a:ext uri="{FF2B5EF4-FFF2-40B4-BE49-F238E27FC236}">
              <a16:creationId xmlns:a16="http://schemas.microsoft.com/office/drawing/2014/main" xmlns="" id="{5D3DCF1F-EB62-C04B-8792-34EA31120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638175" y="13268325"/>
          <a:ext cx="450273" cy="450273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498</xdr:row>
      <xdr:rowOff>38543</xdr:rowOff>
    </xdr:from>
    <xdr:to>
      <xdr:col>2</xdr:col>
      <xdr:colOff>519289</xdr:colOff>
      <xdr:row>500</xdr:row>
      <xdr:rowOff>145607</xdr:rowOff>
    </xdr:to>
    <xdr:pic>
      <xdr:nvPicPr>
        <xdr:cNvPr id="982" name="Imagen 981">
          <a:extLst>
            <a:ext uri="{FF2B5EF4-FFF2-40B4-BE49-F238E27FC236}">
              <a16:creationId xmlns:a16="http://schemas.microsoft.com/office/drawing/2014/main" xmlns="" id="{22979855-A9D1-D04C-9DB3-879A3732E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300" y="476693"/>
          <a:ext cx="1614664" cy="564264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499</xdr:row>
      <xdr:rowOff>31750</xdr:rowOff>
    </xdr:from>
    <xdr:to>
      <xdr:col>7</xdr:col>
      <xdr:colOff>495828</xdr:colOff>
      <xdr:row>500</xdr:row>
      <xdr:rowOff>8007</xdr:rowOff>
    </xdr:to>
    <xdr:pic>
      <xdr:nvPicPr>
        <xdr:cNvPr id="983" name="Imagen 982">
          <a:extLst>
            <a:ext uri="{FF2B5EF4-FFF2-40B4-BE49-F238E27FC236}">
              <a16:creationId xmlns:a16="http://schemas.microsoft.com/office/drawing/2014/main" xmlns="" id="{C1C7657E-9641-8B43-8E04-C8500DF5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0" y="660400"/>
          <a:ext cx="1114953" cy="166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400540</xdr:colOff>
      <xdr:row>524</xdr:row>
      <xdr:rowOff>9769</xdr:rowOff>
    </xdr:from>
    <xdr:ext cx="319060" cy="139718"/>
    <xdr:sp macro="" textlink="">
      <xdr:nvSpPr>
        <xdr:cNvPr id="984" name="CuadroTexto 983">
          <a:extLst>
            <a:ext uri="{FF2B5EF4-FFF2-40B4-BE49-F238E27FC236}">
              <a16:creationId xmlns:a16="http://schemas.microsoft.com/office/drawing/2014/main" xmlns="" id="{C73EC104-8F29-CF41-A17F-B112B1D8E257}"/>
            </a:ext>
          </a:extLst>
        </xdr:cNvPr>
        <xdr:cNvSpPr txBox="1"/>
      </xdr:nvSpPr>
      <xdr:spPr>
        <a:xfrm>
          <a:off x="400540" y="12268444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twoCellAnchor editAs="oneCell">
    <xdr:from>
      <xdr:col>1</xdr:col>
      <xdr:colOff>126999</xdr:colOff>
      <xdr:row>562</xdr:row>
      <xdr:rowOff>38100</xdr:rowOff>
    </xdr:from>
    <xdr:to>
      <xdr:col>1</xdr:col>
      <xdr:colOff>650874</xdr:colOff>
      <xdr:row>562</xdr:row>
      <xdr:rowOff>457200</xdr:rowOff>
    </xdr:to>
    <xdr:pic>
      <xdr:nvPicPr>
        <xdr:cNvPr id="985" name="Imagen 984">
          <a:extLst>
            <a:ext uri="{FF2B5EF4-FFF2-40B4-BE49-F238E27FC236}">
              <a16:creationId xmlns:a16="http://schemas.microsoft.com/office/drawing/2014/main" xmlns="" id="{30C5DB69-A511-C441-B9EB-6D77C01E7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22299" y="14601825"/>
          <a:ext cx="523875" cy="419100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640</xdr:row>
      <xdr:rowOff>0</xdr:rowOff>
    </xdr:from>
    <xdr:ext cx="361950" cy="409575"/>
    <xdr:sp macro="" textlink="">
      <xdr:nvSpPr>
        <xdr:cNvPr id="986" name="Shape 3" descr="Resultado de imagen para th-us 240 einhell">
          <a:extLst>
            <a:ext uri="{FF2B5EF4-FFF2-40B4-BE49-F238E27FC236}">
              <a16:creationId xmlns:a16="http://schemas.microsoft.com/office/drawing/2014/main" xmlns="" id="{4E6C77D8-2C63-9B4F-A4DF-4DCCDD2B4211}"/>
            </a:ext>
          </a:extLst>
        </xdr:cNvPr>
        <xdr:cNvSpPr/>
      </xdr:nvSpPr>
      <xdr:spPr>
        <a:xfrm>
          <a:off x="495300" y="5222557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640</xdr:row>
      <xdr:rowOff>0</xdr:rowOff>
    </xdr:from>
    <xdr:ext cx="361950" cy="409575"/>
    <xdr:sp macro="" textlink="">
      <xdr:nvSpPr>
        <xdr:cNvPr id="987" name="Shape 3" descr="Resultado de imagen para th-us 240 einhell">
          <a:extLst>
            <a:ext uri="{FF2B5EF4-FFF2-40B4-BE49-F238E27FC236}">
              <a16:creationId xmlns:a16="http://schemas.microsoft.com/office/drawing/2014/main" xmlns="" id="{D6C7051E-E971-0A44-87F3-BE7774D62459}"/>
            </a:ext>
          </a:extLst>
        </xdr:cNvPr>
        <xdr:cNvSpPr/>
      </xdr:nvSpPr>
      <xdr:spPr>
        <a:xfrm>
          <a:off x="495300" y="5222557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640</xdr:row>
      <xdr:rowOff>0</xdr:rowOff>
    </xdr:from>
    <xdr:ext cx="361950" cy="409575"/>
    <xdr:sp macro="" textlink="">
      <xdr:nvSpPr>
        <xdr:cNvPr id="988" name="Shape 4" descr="Resultado de imagen para th-us 240 einhell">
          <a:extLst>
            <a:ext uri="{FF2B5EF4-FFF2-40B4-BE49-F238E27FC236}">
              <a16:creationId xmlns:a16="http://schemas.microsoft.com/office/drawing/2014/main" xmlns="" id="{11AD8C09-3CF4-3849-B4C9-11162E24D486}"/>
            </a:ext>
          </a:extLst>
        </xdr:cNvPr>
        <xdr:cNvSpPr/>
      </xdr:nvSpPr>
      <xdr:spPr>
        <a:xfrm>
          <a:off x="495300" y="5222557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640</xdr:row>
      <xdr:rowOff>0</xdr:rowOff>
    </xdr:from>
    <xdr:ext cx="361950" cy="409575"/>
    <xdr:sp macro="" textlink="">
      <xdr:nvSpPr>
        <xdr:cNvPr id="989" name="Shape 4" descr="Resultado de imagen para th-us 240 einhell">
          <a:extLst>
            <a:ext uri="{FF2B5EF4-FFF2-40B4-BE49-F238E27FC236}">
              <a16:creationId xmlns:a16="http://schemas.microsoft.com/office/drawing/2014/main" xmlns="" id="{5DBDF4A7-290B-834A-AA08-F3F5867DA586}"/>
            </a:ext>
          </a:extLst>
        </xdr:cNvPr>
        <xdr:cNvSpPr/>
      </xdr:nvSpPr>
      <xdr:spPr>
        <a:xfrm>
          <a:off x="495300" y="5222557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640</xdr:row>
      <xdr:rowOff>0</xdr:rowOff>
    </xdr:from>
    <xdr:ext cx="361950" cy="409575"/>
    <xdr:sp macro="" textlink="">
      <xdr:nvSpPr>
        <xdr:cNvPr id="990" name="Shape 4" descr="Resultado de imagen para th-us 240 einhell">
          <a:extLst>
            <a:ext uri="{FF2B5EF4-FFF2-40B4-BE49-F238E27FC236}">
              <a16:creationId xmlns:a16="http://schemas.microsoft.com/office/drawing/2014/main" xmlns="" id="{D3DC82B2-853B-9841-92F7-3D9708D1DF98}"/>
            </a:ext>
          </a:extLst>
        </xdr:cNvPr>
        <xdr:cNvSpPr/>
      </xdr:nvSpPr>
      <xdr:spPr>
        <a:xfrm>
          <a:off x="495300" y="5222557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640</xdr:row>
      <xdr:rowOff>0</xdr:rowOff>
    </xdr:from>
    <xdr:ext cx="361950" cy="409575"/>
    <xdr:sp macro="" textlink="">
      <xdr:nvSpPr>
        <xdr:cNvPr id="991" name="Shape 4" descr="Resultado de imagen para th-us 240 einhell">
          <a:extLst>
            <a:ext uri="{FF2B5EF4-FFF2-40B4-BE49-F238E27FC236}">
              <a16:creationId xmlns:a16="http://schemas.microsoft.com/office/drawing/2014/main" xmlns="" id="{7A94AD31-D916-5141-AD7C-254B84DBB5E7}"/>
            </a:ext>
          </a:extLst>
        </xdr:cNvPr>
        <xdr:cNvSpPr/>
      </xdr:nvSpPr>
      <xdr:spPr>
        <a:xfrm>
          <a:off x="495300" y="5222557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720725</xdr:colOff>
      <xdr:row>640</xdr:row>
      <xdr:rowOff>0</xdr:rowOff>
    </xdr:from>
    <xdr:ext cx="1114425" cy="400050"/>
    <xdr:grpSp>
      <xdr:nvGrpSpPr>
        <xdr:cNvPr id="992" name="Shape 2">
          <a:extLst>
            <a:ext uri="{FF2B5EF4-FFF2-40B4-BE49-F238E27FC236}">
              <a16:creationId xmlns:a16="http://schemas.microsoft.com/office/drawing/2014/main" xmlns="" id="{1660A484-4D3E-C847-BD70-58F5DC34AC8E}"/>
            </a:ext>
          </a:extLst>
        </xdr:cNvPr>
        <xdr:cNvGrpSpPr/>
      </xdr:nvGrpSpPr>
      <xdr:grpSpPr>
        <a:xfrm>
          <a:off x="1490345" y="299107860"/>
          <a:ext cx="1114425" cy="400050"/>
          <a:chOff x="4788788" y="3579975"/>
          <a:chExt cx="1114425" cy="400050"/>
        </a:xfrm>
      </xdr:grpSpPr>
      <xdr:grpSp>
        <xdr:nvGrpSpPr>
          <xdr:cNvPr id="993" name="Shape 20">
            <a:extLst>
              <a:ext uri="{FF2B5EF4-FFF2-40B4-BE49-F238E27FC236}">
                <a16:creationId xmlns:a16="http://schemas.microsoft.com/office/drawing/2014/main" xmlns="" id="{5D2418EF-F0E9-5911-2AD4-55C551B6462C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994" name="Shape 6">
              <a:extLst>
                <a:ext uri="{FF2B5EF4-FFF2-40B4-BE49-F238E27FC236}">
                  <a16:creationId xmlns:a16="http://schemas.microsoft.com/office/drawing/2014/main" xmlns="" id="{DC589883-05E5-E9EA-C707-4E836AA77CF2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995" name="Shape 21">
              <a:extLst>
                <a:ext uri="{FF2B5EF4-FFF2-40B4-BE49-F238E27FC236}">
                  <a16:creationId xmlns:a16="http://schemas.microsoft.com/office/drawing/2014/main" xmlns="" id="{9D4B72CC-8CB9-9933-8374-6EAC5AF47E1A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996" name="Shape 22">
                <a:extLst>
                  <a:ext uri="{FF2B5EF4-FFF2-40B4-BE49-F238E27FC236}">
                    <a16:creationId xmlns:a16="http://schemas.microsoft.com/office/drawing/2014/main" xmlns="" id="{9E2B3AF4-E381-2B14-9D92-BF1ED9AFBFB6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997" name="Shape 23">
                <a:extLst>
                  <a:ext uri="{FF2B5EF4-FFF2-40B4-BE49-F238E27FC236}">
                    <a16:creationId xmlns:a16="http://schemas.microsoft.com/office/drawing/2014/main" xmlns="" id="{8575BB39-94AA-8DDD-4FD3-AC0632EF9279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998" name="Shape 24">
                  <a:extLst>
                    <a:ext uri="{FF2B5EF4-FFF2-40B4-BE49-F238E27FC236}">
                      <a16:creationId xmlns:a16="http://schemas.microsoft.com/office/drawing/2014/main" xmlns="" id="{FA14BE6C-6083-1AF5-366C-B04074830557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99" name="Shape 25">
                  <a:extLst>
                    <a:ext uri="{FF2B5EF4-FFF2-40B4-BE49-F238E27FC236}">
                      <a16:creationId xmlns:a16="http://schemas.microsoft.com/office/drawing/2014/main" xmlns="" id="{3406DB6C-6C5F-487B-B0AA-BF2E97599141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000" name="Shape 26">
                    <a:extLst>
                      <a:ext uri="{FF2B5EF4-FFF2-40B4-BE49-F238E27FC236}">
                        <a16:creationId xmlns:a16="http://schemas.microsoft.com/office/drawing/2014/main" xmlns="" id="{F4EC1821-5EE5-0FC3-5EE6-5027C60C3401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001" name="Shape 27">
                    <a:extLst>
                      <a:ext uri="{FF2B5EF4-FFF2-40B4-BE49-F238E27FC236}">
                        <a16:creationId xmlns:a16="http://schemas.microsoft.com/office/drawing/2014/main" xmlns="" id="{90972B51-87A3-731C-93C1-7A56AD701314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002" name="Shape 28">
                      <a:extLst>
                        <a:ext uri="{FF2B5EF4-FFF2-40B4-BE49-F238E27FC236}">
                          <a16:creationId xmlns:a16="http://schemas.microsoft.com/office/drawing/2014/main" xmlns="" id="{1D474F7E-3172-1261-A9DC-ECA141A033F0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003" name="Shape 29">
                      <a:extLst>
                        <a:ext uri="{FF2B5EF4-FFF2-40B4-BE49-F238E27FC236}">
                          <a16:creationId xmlns:a16="http://schemas.microsoft.com/office/drawing/2014/main" xmlns="" id="{9A941352-3E43-1AFE-4D16-62A2475D9F91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19050</xdr:colOff>
      <xdr:row>566</xdr:row>
      <xdr:rowOff>0</xdr:rowOff>
    </xdr:from>
    <xdr:ext cx="866775" cy="0"/>
    <xdr:pic>
      <xdr:nvPicPr>
        <xdr:cNvPr id="1004" name="image49.jpg">
          <a:extLst>
            <a:ext uri="{FF2B5EF4-FFF2-40B4-BE49-F238E27FC236}">
              <a16:creationId xmlns:a16="http://schemas.microsoft.com/office/drawing/2014/main" xmlns="" id="{FC46C90B-DCD0-D147-9651-1A4C5B83751B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14350" y="15706725"/>
          <a:ext cx="86677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566</xdr:row>
      <xdr:rowOff>0</xdr:rowOff>
    </xdr:from>
    <xdr:ext cx="666750" cy="0"/>
    <xdr:pic>
      <xdr:nvPicPr>
        <xdr:cNvPr id="1005" name="image152.jpg">
          <a:extLst>
            <a:ext uri="{FF2B5EF4-FFF2-40B4-BE49-F238E27FC236}">
              <a16:creationId xmlns:a16="http://schemas.microsoft.com/office/drawing/2014/main" xmlns="" id="{CE393E5F-D67C-AD4D-8045-65DAAFF49D42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95325" y="15706725"/>
          <a:ext cx="66675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597</xdr:row>
      <xdr:rowOff>895350</xdr:rowOff>
    </xdr:from>
    <xdr:ext cx="314325" cy="0"/>
    <xdr:pic>
      <xdr:nvPicPr>
        <xdr:cNvPr id="1006" name="image41.jpg">
          <a:extLst>
            <a:ext uri="{FF2B5EF4-FFF2-40B4-BE49-F238E27FC236}">
              <a16:creationId xmlns:a16="http://schemas.microsoft.com/office/drawing/2014/main" xmlns="" id="{B8CCAB22-B0E7-AF49-94C1-8738E552C79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314229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566</xdr:row>
      <xdr:rowOff>0</xdr:rowOff>
    </xdr:from>
    <xdr:ext cx="0" cy="0"/>
    <xdr:pic>
      <xdr:nvPicPr>
        <xdr:cNvPr id="1007" name="image64.png">
          <a:extLst>
            <a:ext uri="{FF2B5EF4-FFF2-40B4-BE49-F238E27FC236}">
              <a16:creationId xmlns:a16="http://schemas.microsoft.com/office/drawing/2014/main" xmlns="" id="{9A2861E7-7F28-4943-BA8B-C019E66D449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048000" y="157067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566</xdr:row>
      <xdr:rowOff>0</xdr:rowOff>
    </xdr:from>
    <xdr:ext cx="342900" cy="0"/>
    <xdr:pic>
      <xdr:nvPicPr>
        <xdr:cNvPr id="1008" name="image1.png">
          <a:extLst>
            <a:ext uri="{FF2B5EF4-FFF2-40B4-BE49-F238E27FC236}">
              <a16:creationId xmlns:a16="http://schemas.microsoft.com/office/drawing/2014/main" xmlns="" id="{3196091B-B10F-BD42-90CB-C00EF3A6CDC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48000" y="157067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552450</xdr:colOff>
      <xdr:row>566</xdr:row>
      <xdr:rowOff>0</xdr:rowOff>
    </xdr:from>
    <xdr:ext cx="685800" cy="0"/>
    <xdr:pic>
      <xdr:nvPicPr>
        <xdr:cNvPr id="1009" name="image102.jpg">
          <a:extLst>
            <a:ext uri="{FF2B5EF4-FFF2-40B4-BE49-F238E27FC236}">
              <a16:creationId xmlns:a16="http://schemas.microsoft.com/office/drawing/2014/main" xmlns="" id="{8F1F0154-8DA6-2D40-B96D-56F6B18D612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15706725"/>
          <a:ext cx="68580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552450</xdr:colOff>
      <xdr:row>566</xdr:row>
      <xdr:rowOff>0</xdr:rowOff>
    </xdr:from>
    <xdr:ext cx="581025" cy="0"/>
    <xdr:pic>
      <xdr:nvPicPr>
        <xdr:cNvPr id="1010" name="image20.png">
          <a:extLst>
            <a:ext uri="{FF2B5EF4-FFF2-40B4-BE49-F238E27FC236}">
              <a16:creationId xmlns:a16="http://schemas.microsoft.com/office/drawing/2014/main" xmlns="" id="{2BFEA935-20F2-0741-A330-C4FA6FA33F38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771650" y="15706725"/>
          <a:ext cx="5810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566</xdr:row>
      <xdr:rowOff>0</xdr:rowOff>
    </xdr:from>
    <xdr:ext cx="352425" cy="0"/>
    <xdr:pic>
      <xdr:nvPicPr>
        <xdr:cNvPr id="1011" name="image12.jpg" descr="https://www.kwb.eu/media/articles/thumb/ENERGY_SAVING_30.jpg">
          <a:extLst>
            <a:ext uri="{FF2B5EF4-FFF2-40B4-BE49-F238E27FC236}">
              <a16:creationId xmlns:a16="http://schemas.microsoft.com/office/drawing/2014/main" xmlns="" id="{CDD1E7E6-02BE-984A-AD8D-A306C2E19BD7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95300" y="15706725"/>
          <a:ext cx="352425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632</xdr:row>
      <xdr:rowOff>0</xdr:rowOff>
    </xdr:from>
    <xdr:ext cx="314325" cy="0"/>
    <xdr:pic>
      <xdr:nvPicPr>
        <xdr:cNvPr id="1012" name="image56.jpg">
          <a:extLst>
            <a:ext uri="{FF2B5EF4-FFF2-40B4-BE49-F238E27FC236}">
              <a16:creationId xmlns:a16="http://schemas.microsoft.com/office/drawing/2014/main" xmlns="" id="{91D150DB-9A63-CE4E-8D36-D4E2BBE6CF96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3048000" y="482631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633</xdr:row>
      <xdr:rowOff>0</xdr:rowOff>
    </xdr:from>
    <xdr:ext cx="438150" cy="0"/>
    <xdr:pic>
      <xdr:nvPicPr>
        <xdr:cNvPr id="1013" name="image1.png">
          <a:extLst>
            <a:ext uri="{FF2B5EF4-FFF2-40B4-BE49-F238E27FC236}">
              <a16:creationId xmlns:a16="http://schemas.microsoft.com/office/drawing/2014/main" xmlns="" id="{2FD3432D-3AAB-884A-A7BB-001F0B0EED8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48000" y="48758475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633</xdr:row>
      <xdr:rowOff>0</xdr:rowOff>
    </xdr:from>
    <xdr:ext cx="1076325" cy="0"/>
    <xdr:pic>
      <xdr:nvPicPr>
        <xdr:cNvPr id="1014" name="image56.jpg">
          <a:extLst>
            <a:ext uri="{FF2B5EF4-FFF2-40B4-BE49-F238E27FC236}">
              <a16:creationId xmlns:a16="http://schemas.microsoft.com/office/drawing/2014/main" xmlns="" id="{77545BE1-8E39-2D4E-9B1F-63636EDE74B8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1533525" y="48758475"/>
          <a:ext cx="1076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566</xdr:row>
      <xdr:rowOff>0</xdr:rowOff>
    </xdr:from>
    <xdr:ext cx="438150" cy="0"/>
    <xdr:pic>
      <xdr:nvPicPr>
        <xdr:cNvPr id="1015" name="image41.jpg">
          <a:extLst>
            <a:ext uri="{FF2B5EF4-FFF2-40B4-BE49-F238E27FC236}">
              <a16:creationId xmlns:a16="http://schemas.microsoft.com/office/drawing/2014/main" xmlns="" id="{17BE5737-3AD5-FE4A-BD53-7328E32D4DB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95300" y="15706725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566</xdr:row>
      <xdr:rowOff>0</xdr:rowOff>
    </xdr:from>
    <xdr:ext cx="323850" cy="0"/>
    <xdr:pic>
      <xdr:nvPicPr>
        <xdr:cNvPr id="1016" name="image103.jpg">
          <a:extLst>
            <a:ext uri="{FF2B5EF4-FFF2-40B4-BE49-F238E27FC236}">
              <a16:creationId xmlns:a16="http://schemas.microsoft.com/office/drawing/2014/main" xmlns="" id="{1525A26E-6897-A747-92A4-B501F5269A24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048000" y="15706725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592</xdr:row>
      <xdr:rowOff>0</xdr:rowOff>
    </xdr:from>
    <xdr:ext cx="314325" cy="0"/>
    <xdr:pic>
      <xdr:nvPicPr>
        <xdr:cNvPr id="1017" name="image41.jpg">
          <a:extLst>
            <a:ext uri="{FF2B5EF4-FFF2-40B4-BE49-F238E27FC236}">
              <a16:creationId xmlns:a16="http://schemas.microsoft.com/office/drawing/2014/main" xmlns="" id="{2FF0DBD2-29A0-7B40-88D7-85868767865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84511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592</xdr:row>
      <xdr:rowOff>895350</xdr:rowOff>
    </xdr:from>
    <xdr:ext cx="314325" cy="0"/>
    <xdr:pic>
      <xdr:nvPicPr>
        <xdr:cNvPr id="1018" name="image41.jpg">
          <a:extLst>
            <a:ext uri="{FF2B5EF4-FFF2-40B4-BE49-F238E27FC236}">
              <a16:creationId xmlns:a16="http://schemas.microsoft.com/office/drawing/2014/main" xmlns="" id="{74E7A0E1-D0E3-2A4A-ABF0-2CFEB99723A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89464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593</xdr:row>
      <xdr:rowOff>895350</xdr:rowOff>
    </xdr:from>
    <xdr:ext cx="314325" cy="0"/>
    <xdr:pic>
      <xdr:nvPicPr>
        <xdr:cNvPr id="1019" name="image41.jpg">
          <a:extLst>
            <a:ext uri="{FF2B5EF4-FFF2-40B4-BE49-F238E27FC236}">
              <a16:creationId xmlns:a16="http://schemas.microsoft.com/office/drawing/2014/main" xmlns="" id="{3F02154C-76DB-8145-9438-E08270AFF35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94417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619</xdr:row>
      <xdr:rowOff>895350</xdr:rowOff>
    </xdr:from>
    <xdr:ext cx="314325" cy="0"/>
    <xdr:pic>
      <xdr:nvPicPr>
        <xdr:cNvPr id="1020" name="image41.jpg">
          <a:extLst>
            <a:ext uri="{FF2B5EF4-FFF2-40B4-BE49-F238E27FC236}">
              <a16:creationId xmlns:a16="http://schemas.microsoft.com/office/drawing/2014/main" xmlns="" id="{1C700D4E-1B65-D14D-BBD1-122A78A0949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23195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621</xdr:row>
      <xdr:rowOff>895350</xdr:rowOff>
    </xdr:from>
    <xdr:ext cx="314325" cy="0"/>
    <xdr:pic>
      <xdr:nvPicPr>
        <xdr:cNvPr id="1021" name="image41.jpg">
          <a:extLst>
            <a:ext uri="{FF2B5EF4-FFF2-40B4-BE49-F238E27FC236}">
              <a16:creationId xmlns:a16="http://schemas.microsoft.com/office/drawing/2014/main" xmlns="" id="{207BDE1B-F53D-CF4B-AD75-90CB81DF2EB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33101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620</xdr:row>
      <xdr:rowOff>895350</xdr:rowOff>
    </xdr:from>
    <xdr:ext cx="314325" cy="0"/>
    <xdr:pic>
      <xdr:nvPicPr>
        <xdr:cNvPr id="1022" name="image41.jpg">
          <a:extLst>
            <a:ext uri="{FF2B5EF4-FFF2-40B4-BE49-F238E27FC236}">
              <a16:creationId xmlns:a16="http://schemas.microsoft.com/office/drawing/2014/main" xmlns="" id="{65CA5077-4040-0941-866B-D1F8755238A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28148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622</xdr:row>
      <xdr:rowOff>0</xdr:rowOff>
    </xdr:from>
    <xdr:ext cx="314325" cy="0"/>
    <xdr:pic>
      <xdr:nvPicPr>
        <xdr:cNvPr id="1023" name="image41.jpg">
          <a:extLst>
            <a:ext uri="{FF2B5EF4-FFF2-40B4-BE49-F238E27FC236}">
              <a16:creationId xmlns:a16="http://schemas.microsoft.com/office/drawing/2014/main" xmlns="" id="{766FC0DB-D34B-CA4F-A7DE-5C92A58A22D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33101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624</xdr:row>
      <xdr:rowOff>895350</xdr:rowOff>
    </xdr:from>
    <xdr:ext cx="314325" cy="0"/>
    <xdr:pic>
      <xdr:nvPicPr>
        <xdr:cNvPr id="1024" name="image41.jpg">
          <a:extLst>
            <a:ext uri="{FF2B5EF4-FFF2-40B4-BE49-F238E27FC236}">
              <a16:creationId xmlns:a16="http://schemas.microsoft.com/office/drawing/2014/main" xmlns="" id="{6CE7A097-FA3A-8642-A845-DE6C9621828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47960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616</xdr:row>
      <xdr:rowOff>895350</xdr:rowOff>
    </xdr:from>
    <xdr:ext cx="314325" cy="0"/>
    <xdr:pic>
      <xdr:nvPicPr>
        <xdr:cNvPr id="1025" name="image41.jpg">
          <a:extLst>
            <a:ext uri="{FF2B5EF4-FFF2-40B4-BE49-F238E27FC236}">
              <a16:creationId xmlns:a16="http://schemas.microsoft.com/office/drawing/2014/main" xmlns="" id="{4D06F280-FE71-6045-A30F-01094505CDF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08336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610</xdr:row>
      <xdr:rowOff>895350</xdr:rowOff>
    </xdr:from>
    <xdr:ext cx="314325" cy="0"/>
    <xdr:pic>
      <xdr:nvPicPr>
        <xdr:cNvPr id="1026" name="image41.jpg">
          <a:extLst>
            <a:ext uri="{FF2B5EF4-FFF2-40B4-BE49-F238E27FC236}">
              <a16:creationId xmlns:a16="http://schemas.microsoft.com/office/drawing/2014/main" xmlns="" id="{32040183-8961-7049-9D1C-06A5A71FBBA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378618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613</xdr:row>
      <xdr:rowOff>895350</xdr:rowOff>
    </xdr:from>
    <xdr:ext cx="314325" cy="0"/>
    <xdr:pic>
      <xdr:nvPicPr>
        <xdr:cNvPr id="1027" name="image41.jpg">
          <a:extLst>
            <a:ext uri="{FF2B5EF4-FFF2-40B4-BE49-F238E27FC236}">
              <a16:creationId xmlns:a16="http://schemas.microsoft.com/office/drawing/2014/main" xmlns="" id="{9F185237-23D3-9444-9D12-40C5DC6516E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393477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549</xdr:row>
      <xdr:rowOff>895350</xdr:rowOff>
    </xdr:from>
    <xdr:ext cx="314325" cy="0"/>
    <xdr:pic>
      <xdr:nvPicPr>
        <xdr:cNvPr id="1028" name="image41.jpg">
          <a:extLst>
            <a:ext uri="{FF2B5EF4-FFF2-40B4-BE49-F238E27FC236}">
              <a16:creationId xmlns:a16="http://schemas.microsoft.com/office/drawing/2014/main" xmlns="" id="{CDC490A5-BB52-144E-BE56-37889C313E49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86201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631</xdr:row>
      <xdr:rowOff>0</xdr:rowOff>
    </xdr:from>
    <xdr:ext cx="304800" cy="0"/>
    <xdr:pic>
      <xdr:nvPicPr>
        <xdr:cNvPr id="1029" name="image41.jpg">
          <a:extLst>
            <a:ext uri="{FF2B5EF4-FFF2-40B4-BE49-F238E27FC236}">
              <a16:creationId xmlns:a16="http://schemas.microsoft.com/office/drawing/2014/main" xmlns="" id="{378867FD-5217-864B-BB91-7C86067E03C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77678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631</xdr:row>
      <xdr:rowOff>0</xdr:rowOff>
    </xdr:from>
    <xdr:ext cx="314325" cy="0"/>
    <xdr:pic>
      <xdr:nvPicPr>
        <xdr:cNvPr id="1030" name="image41.jpg">
          <a:extLst>
            <a:ext uri="{FF2B5EF4-FFF2-40B4-BE49-F238E27FC236}">
              <a16:creationId xmlns:a16="http://schemas.microsoft.com/office/drawing/2014/main" xmlns="" id="{8F7B6AC0-9DD2-3046-9FC9-614F9E34A3B1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77678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631</xdr:row>
      <xdr:rowOff>0</xdr:rowOff>
    </xdr:from>
    <xdr:ext cx="304800" cy="0"/>
    <xdr:pic>
      <xdr:nvPicPr>
        <xdr:cNvPr id="1031" name="image41.jpg">
          <a:extLst>
            <a:ext uri="{FF2B5EF4-FFF2-40B4-BE49-F238E27FC236}">
              <a16:creationId xmlns:a16="http://schemas.microsoft.com/office/drawing/2014/main" xmlns="" id="{8FFE0A64-5FD0-1648-B4F5-4446D6B5FA6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77678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631</xdr:row>
      <xdr:rowOff>0</xdr:rowOff>
    </xdr:from>
    <xdr:ext cx="314325" cy="0"/>
    <xdr:pic>
      <xdr:nvPicPr>
        <xdr:cNvPr id="1032" name="image41.jpg">
          <a:extLst>
            <a:ext uri="{FF2B5EF4-FFF2-40B4-BE49-F238E27FC236}">
              <a16:creationId xmlns:a16="http://schemas.microsoft.com/office/drawing/2014/main" xmlns="" id="{9A8B233C-F8FA-B94B-923C-B601659CC1E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77678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631</xdr:row>
      <xdr:rowOff>876300</xdr:rowOff>
    </xdr:from>
    <xdr:ext cx="304800" cy="0"/>
    <xdr:pic>
      <xdr:nvPicPr>
        <xdr:cNvPr id="1033" name="image41.jpg">
          <a:extLst>
            <a:ext uri="{FF2B5EF4-FFF2-40B4-BE49-F238E27FC236}">
              <a16:creationId xmlns:a16="http://schemas.microsoft.com/office/drawing/2014/main" xmlns="" id="{BC96BF1C-B05D-864A-9231-F69EFE4BC66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82631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631</xdr:row>
      <xdr:rowOff>895350</xdr:rowOff>
    </xdr:from>
    <xdr:ext cx="314325" cy="0"/>
    <xdr:pic>
      <xdr:nvPicPr>
        <xdr:cNvPr id="1034" name="image41.jpg">
          <a:extLst>
            <a:ext uri="{FF2B5EF4-FFF2-40B4-BE49-F238E27FC236}">
              <a16:creationId xmlns:a16="http://schemas.microsoft.com/office/drawing/2014/main" xmlns="" id="{CCD56FBC-599E-2948-A3A1-3C89843B95D9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82631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575</xdr:row>
      <xdr:rowOff>876300</xdr:rowOff>
    </xdr:from>
    <xdr:ext cx="304800" cy="0"/>
    <xdr:pic>
      <xdr:nvPicPr>
        <xdr:cNvPr id="1035" name="image41.jpg">
          <a:extLst>
            <a:ext uri="{FF2B5EF4-FFF2-40B4-BE49-F238E27FC236}">
              <a16:creationId xmlns:a16="http://schemas.microsoft.com/office/drawing/2014/main" xmlns="" id="{EDF5B413-8BA9-0647-84B2-F1F0653971A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05263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575</xdr:row>
      <xdr:rowOff>895350</xdr:rowOff>
    </xdr:from>
    <xdr:ext cx="314325" cy="0"/>
    <xdr:pic>
      <xdr:nvPicPr>
        <xdr:cNvPr id="1036" name="image41.jpg">
          <a:extLst>
            <a:ext uri="{FF2B5EF4-FFF2-40B4-BE49-F238E27FC236}">
              <a16:creationId xmlns:a16="http://schemas.microsoft.com/office/drawing/2014/main" xmlns="" id="{C001C43A-EF03-BC47-94C7-2AE9F273D96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05263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579</xdr:row>
      <xdr:rowOff>876300</xdr:rowOff>
    </xdr:from>
    <xdr:ext cx="304800" cy="0"/>
    <xdr:pic>
      <xdr:nvPicPr>
        <xdr:cNvPr id="1037" name="image41.jpg">
          <a:extLst>
            <a:ext uri="{FF2B5EF4-FFF2-40B4-BE49-F238E27FC236}">
              <a16:creationId xmlns:a16="http://schemas.microsoft.com/office/drawing/2014/main" xmlns="" id="{47B00D96-F9FB-334A-B21A-CE2BFA6503D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25075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579</xdr:row>
      <xdr:rowOff>895350</xdr:rowOff>
    </xdr:from>
    <xdr:ext cx="314325" cy="0"/>
    <xdr:pic>
      <xdr:nvPicPr>
        <xdr:cNvPr id="1038" name="image41.jpg">
          <a:extLst>
            <a:ext uri="{FF2B5EF4-FFF2-40B4-BE49-F238E27FC236}">
              <a16:creationId xmlns:a16="http://schemas.microsoft.com/office/drawing/2014/main" xmlns="" id="{575377DF-06FD-0D4C-B1B6-0C39D242D6B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25075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600</xdr:row>
      <xdr:rowOff>0</xdr:rowOff>
    </xdr:from>
    <xdr:ext cx="314325" cy="0"/>
    <xdr:pic>
      <xdr:nvPicPr>
        <xdr:cNvPr id="1039" name="image41.jpg">
          <a:extLst>
            <a:ext uri="{FF2B5EF4-FFF2-40B4-BE49-F238E27FC236}">
              <a16:creationId xmlns:a16="http://schemas.microsoft.com/office/drawing/2014/main" xmlns="" id="{2E9487F2-159E-0145-BEAC-FD066DB4B58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324135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603</xdr:row>
      <xdr:rowOff>876300</xdr:rowOff>
    </xdr:from>
    <xdr:ext cx="304800" cy="0"/>
    <xdr:pic>
      <xdr:nvPicPr>
        <xdr:cNvPr id="1040" name="image41.jpg">
          <a:extLst>
            <a:ext uri="{FF2B5EF4-FFF2-40B4-BE49-F238E27FC236}">
              <a16:creationId xmlns:a16="http://schemas.microsoft.com/office/drawing/2014/main" xmlns="" id="{403799FC-10AE-B546-A2E4-B8A3935A279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343947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603</xdr:row>
      <xdr:rowOff>895350</xdr:rowOff>
    </xdr:from>
    <xdr:ext cx="314325" cy="0"/>
    <xdr:pic>
      <xdr:nvPicPr>
        <xdr:cNvPr id="1041" name="image41.jpg">
          <a:extLst>
            <a:ext uri="{FF2B5EF4-FFF2-40B4-BE49-F238E27FC236}">
              <a16:creationId xmlns:a16="http://schemas.microsoft.com/office/drawing/2014/main" xmlns="" id="{B361E3F4-A543-3945-B79B-44B4C7A07EC9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343947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602</xdr:row>
      <xdr:rowOff>0</xdr:rowOff>
    </xdr:from>
    <xdr:ext cx="314325" cy="0"/>
    <xdr:pic>
      <xdr:nvPicPr>
        <xdr:cNvPr id="1042" name="image41.jpg">
          <a:extLst>
            <a:ext uri="{FF2B5EF4-FFF2-40B4-BE49-F238E27FC236}">
              <a16:creationId xmlns:a16="http://schemas.microsoft.com/office/drawing/2014/main" xmlns="" id="{DA3CEB6F-367F-7D41-BFA2-A4CB16E2C45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334041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633</xdr:row>
      <xdr:rowOff>0</xdr:rowOff>
    </xdr:from>
    <xdr:ext cx="304800" cy="0"/>
    <xdr:pic>
      <xdr:nvPicPr>
        <xdr:cNvPr id="1043" name="image41.jpg">
          <a:extLst>
            <a:ext uri="{FF2B5EF4-FFF2-40B4-BE49-F238E27FC236}">
              <a16:creationId xmlns:a16="http://schemas.microsoft.com/office/drawing/2014/main" xmlns="" id="{BF55D9DD-64BD-604A-993B-E0F8AC7FDB7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87584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633</xdr:row>
      <xdr:rowOff>0</xdr:rowOff>
    </xdr:from>
    <xdr:ext cx="314325" cy="0"/>
    <xdr:pic>
      <xdr:nvPicPr>
        <xdr:cNvPr id="1044" name="image41.jpg">
          <a:extLst>
            <a:ext uri="{FF2B5EF4-FFF2-40B4-BE49-F238E27FC236}">
              <a16:creationId xmlns:a16="http://schemas.microsoft.com/office/drawing/2014/main" xmlns="" id="{9B5918AB-DAD0-E04F-9B24-9210F812C8A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87584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636</xdr:row>
      <xdr:rowOff>876300</xdr:rowOff>
    </xdr:from>
    <xdr:ext cx="304800" cy="0"/>
    <xdr:pic>
      <xdr:nvPicPr>
        <xdr:cNvPr id="1045" name="image41.jpg">
          <a:extLst>
            <a:ext uri="{FF2B5EF4-FFF2-40B4-BE49-F238E27FC236}">
              <a16:creationId xmlns:a16="http://schemas.microsoft.com/office/drawing/2014/main" xmlns="" id="{844AF0E6-94A2-1E4E-9809-8CB6DC8DCD4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07396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637</xdr:row>
      <xdr:rowOff>895350</xdr:rowOff>
    </xdr:from>
    <xdr:ext cx="314325" cy="0"/>
    <xdr:pic>
      <xdr:nvPicPr>
        <xdr:cNvPr id="1046" name="image41.jpg">
          <a:extLst>
            <a:ext uri="{FF2B5EF4-FFF2-40B4-BE49-F238E27FC236}">
              <a16:creationId xmlns:a16="http://schemas.microsoft.com/office/drawing/2014/main" xmlns="" id="{91ECE1EE-4584-6E4D-A6C7-D33EFF57C69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12349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638</xdr:row>
      <xdr:rowOff>0</xdr:rowOff>
    </xdr:from>
    <xdr:ext cx="304800" cy="0"/>
    <xdr:pic>
      <xdr:nvPicPr>
        <xdr:cNvPr id="1047" name="image41.jpg">
          <a:extLst>
            <a:ext uri="{FF2B5EF4-FFF2-40B4-BE49-F238E27FC236}">
              <a16:creationId xmlns:a16="http://schemas.microsoft.com/office/drawing/2014/main" xmlns="" id="{E1B858E9-927D-F044-8B38-00CE7D11FDD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12349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637</xdr:row>
      <xdr:rowOff>876300</xdr:rowOff>
    </xdr:from>
    <xdr:ext cx="304800" cy="0"/>
    <xdr:pic>
      <xdr:nvPicPr>
        <xdr:cNvPr id="1048" name="image41.jpg">
          <a:extLst>
            <a:ext uri="{FF2B5EF4-FFF2-40B4-BE49-F238E27FC236}">
              <a16:creationId xmlns:a16="http://schemas.microsoft.com/office/drawing/2014/main" xmlns="" id="{042BCF2C-4052-1F40-93B1-14B2B0B079D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12349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637</xdr:row>
      <xdr:rowOff>895350</xdr:rowOff>
    </xdr:from>
    <xdr:ext cx="314325" cy="0"/>
    <xdr:pic>
      <xdr:nvPicPr>
        <xdr:cNvPr id="1049" name="image41.jpg">
          <a:extLst>
            <a:ext uri="{FF2B5EF4-FFF2-40B4-BE49-F238E27FC236}">
              <a16:creationId xmlns:a16="http://schemas.microsoft.com/office/drawing/2014/main" xmlns="" id="{63CBA658-C2A0-1040-BDC8-6CF9BEBD639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12349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637</xdr:row>
      <xdr:rowOff>876300</xdr:rowOff>
    </xdr:from>
    <xdr:ext cx="304800" cy="0"/>
    <xdr:pic>
      <xdr:nvPicPr>
        <xdr:cNvPr id="1050" name="image41.jpg">
          <a:extLst>
            <a:ext uri="{FF2B5EF4-FFF2-40B4-BE49-F238E27FC236}">
              <a16:creationId xmlns:a16="http://schemas.microsoft.com/office/drawing/2014/main" xmlns="" id="{9C7330D9-52C0-4A46-98BE-C649DB44E5E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12349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651</xdr:row>
      <xdr:rowOff>876300</xdr:rowOff>
    </xdr:from>
    <xdr:ext cx="304800" cy="0"/>
    <xdr:pic>
      <xdr:nvPicPr>
        <xdr:cNvPr id="1051" name="image41.jpg">
          <a:extLst>
            <a:ext uri="{FF2B5EF4-FFF2-40B4-BE49-F238E27FC236}">
              <a16:creationId xmlns:a16="http://schemas.microsoft.com/office/drawing/2014/main" xmlns="" id="{C13D965B-C827-BF49-869D-0F2DA751C64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70261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651</xdr:row>
      <xdr:rowOff>904875</xdr:rowOff>
    </xdr:from>
    <xdr:ext cx="314325" cy="0"/>
    <xdr:pic>
      <xdr:nvPicPr>
        <xdr:cNvPr id="1052" name="image41.jpg">
          <a:extLst>
            <a:ext uri="{FF2B5EF4-FFF2-40B4-BE49-F238E27FC236}">
              <a16:creationId xmlns:a16="http://schemas.microsoft.com/office/drawing/2014/main" xmlns="" id="{5D62D896-1E85-684D-A947-4CB769B8ADA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70261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643</xdr:row>
      <xdr:rowOff>0</xdr:rowOff>
    </xdr:from>
    <xdr:ext cx="304800" cy="0"/>
    <xdr:pic>
      <xdr:nvPicPr>
        <xdr:cNvPr id="1053" name="image41.jpg">
          <a:extLst>
            <a:ext uri="{FF2B5EF4-FFF2-40B4-BE49-F238E27FC236}">
              <a16:creationId xmlns:a16="http://schemas.microsoft.com/office/drawing/2014/main" xmlns="" id="{9E3A5558-47B0-A442-BCC0-780003571A8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37114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643</xdr:row>
      <xdr:rowOff>0</xdr:rowOff>
    </xdr:from>
    <xdr:ext cx="314325" cy="0"/>
    <xdr:pic>
      <xdr:nvPicPr>
        <xdr:cNvPr id="1054" name="image41.jpg">
          <a:extLst>
            <a:ext uri="{FF2B5EF4-FFF2-40B4-BE49-F238E27FC236}">
              <a16:creationId xmlns:a16="http://schemas.microsoft.com/office/drawing/2014/main" xmlns="" id="{1302DB0B-F965-C342-B6B1-B49E7379E6B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37114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643</xdr:row>
      <xdr:rowOff>0</xdr:rowOff>
    </xdr:from>
    <xdr:ext cx="304800" cy="0"/>
    <xdr:pic>
      <xdr:nvPicPr>
        <xdr:cNvPr id="1055" name="image41.jpg">
          <a:extLst>
            <a:ext uri="{FF2B5EF4-FFF2-40B4-BE49-F238E27FC236}">
              <a16:creationId xmlns:a16="http://schemas.microsoft.com/office/drawing/2014/main" xmlns="" id="{EB6821A5-416E-F44C-A7F5-DB7BD43033F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37114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643</xdr:row>
      <xdr:rowOff>0</xdr:rowOff>
    </xdr:from>
    <xdr:ext cx="314325" cy="0"/>
    <xdr:pic>
      <xdr:nvPicPr>
        <xdr:cNvPr id="1056" name="image41.jpg">
          <a:extLst>
            <a:ext uri="{FF2B5EF4-FFF2-40B4-BE49-F238E27FC236}">
              <a16:creationId xmlns:a16="http://schemas.microsoft.com/office/drawing/2014/main" xmlns="" id="{2ADC7B82-260C-3A44-85A9-41B1EBDA900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537114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621</xdr:row>
      <xdr:rowOff>0</xdr:rowOff>
    </xdr:from>
    <xdr:ext cx="314325" cy="0"/>
    <xdr:pic>
      <xdr:nvPicPr>
        <xdr:cNvPr id="1057" name="image41.jpg">
          <a:extLst>
            <a:ext uri="{FF2B5EF4-FFF2-40B4-BE49-F238E27FC236}">
              <a16:creationId xmlns:a16="http://schemas.microsoft.com/office/drawing/2014/main" xmlns="" id="{7F2B73BF-A267-894E-B0C2-FEC10D8B638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28148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607</xdr:row>
      <xdr:rowOff>0</xdr:rowOff>
    </xdr:from>
    <xdr:ext cx="314325" cy="0"/>
    <xdr:pic>
      <xdr:nvPicPr>
        <xdr:cNvPr id="1058" name="image41.jpg">
          <a:extLst>
            <a:ext uri="{FF2B5EF4-FFF2-40B4-BE49-F238E27FC236}">
              <a16:creationId xmlns:a16="http://schemas.microsoft.com/office/drawing/2014/main" xmlns="" id="{1D0BB2CA-5408-4146-AAAA-DF347DBE986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358806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595</xdr:row>
      <xdr:rowOff>904875</xdr:rowOff>
    </xdr:from>
    <xdr:ext cx="314325" cy="0"/>
    <xdr:pic>
      <xdr:nvPicPr>
        <xdr:cNvPr id="1059" name="image41.jpg">
          <a:extLst>
            <a:ext uri="{FF2B5EF4-FFF2-40B4-BE49-F238E27FC236}">
              <a16:creationId xmlns:a16="http://schemas.microsoft.com/office/drawing/2014/main" xmlns="" id="{F01FF137-C0A2-D74C-8901-689B61BF091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304323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618</xdr:row>
      <xdr:rowOff>895350</xdr:rowOff>
    </xdr:from>
    <xdr:ext cx="314325" cy="0"/>
    <xdr:pic>
      <xdr:nvPicPr>
        <xdr:cNvPr id="1060" name="image41.jpg">
          <a:extLst>
            <a:ext uri="{FF2B5EF4-FFF2-40B4-BE49-F238E27FC236}">
              <a16:creationId xmlns:a16="http://schemas.microsoft.com/office/drawing/2014/main" xmlns="" id="{4F6B3FD5-F4A6-D144-9CE3-249BC97EFD6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418242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665</xdr:row>
      <xdr:rowOff>0</xdr:rowOff>
    </xdr:from>
    <xdr:ext cx="304800" cy="0"/>
    <xdr:pic>
      <xdr:nvPicPr>
        <xdr:cNvPr id="1061" name="image41.jpg">
          <a:extLst>
            <a:ext uri="{FF2B5EF4-FFF2-40B4-BE49-F238E27FC236}">
              <a16:creationId xmlns:a16="http://schemas.microsoft.com/office/drawing/2014/main" xmlns="" id="{F59FEE67-1755-F74F-9F37-0F0D5C16438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6346507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566</xdr:row>
      <xdr:rowOff>0</xdr:rowOff>
    </xdr:from>
    <xdr:ext cx="0" cy="0"/>
    <xdr:pic>
      <xdr:nvPicPr>
        <xdr:cNvPr id="1062" name="image64.png">
          <a:extLst>
            <a:ext uri="{FF2B5EF4-FFF2-40B4-BE49-F238E27FC236}">
              <a16:creationId xmlns:a16="http://schemas.microsoft.com/office/drawing/2014/main" xmlns="" id="{2F566F7A-9B0E-2142-AFB4-53CFD7BD9CD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157067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566</xdr:row>
      <xdr:rowOff>0</xdr:rowOff>
    </xdr:from>
    <xdr:ext cx="342900" cy="0"/>
    <xdr:pic>
      <xdr:nvPicPr>
        <xdr:cNvPr id="1063" name="image1.png">
          <a:extLst>
            <a:ext uri="{FF2B5EF4-FFF2-40B4-BE49-F238E27FC236}">
              <a16:creationId xmlns:a16="http://schemas.microsoft.com/office/drawing/2014/main" xmlns="" id="{CAC6DF49-6502-4B48-B4E8-FED777B3FF9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001000" y="157067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190500</xdr:colOff>
      <xdr:row>632</xdr:row>
      <xdr:rowOff>0</xdr:rowOff>
    </xdr:from>
    <xdr:ext cx="314325" cy="0"/>
    <xdr:pic>
      <xdr:nvPicPr>
        <xdr:cNvPr id="1064" name="image56.jpg">
          <a:extLst>
            <a:ext uri="{FF2B5EF4-FFF2-40B4-BE49-F238E27FC236}">
              <a16:creationId xmlns:a16="http://schemas.microsoft.com/office/drawing/2014/main" xmlns="" id="{284FA9E8-1EBA-8B4C-B54A-9C60F1258985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8020050" y="4826317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633</xdr:row>
      <xdr:rowOff>0</xdr:rowOff>
    </xdr:from>
    <xdr:ext cx="438150" cy="0"/>
    <xdr:pic>
      <xdr:nvPicPr>
        <xdr:cNvPr id="1065" name="image1.png">
          <a:extLst>
            <a:ext uri="{FF2B5EF4-FFF2-40B4-BE49-F238E27FC236}">
              <a16:creationId xmlns:a16="http://schemas.microsoft.com/office/drawing/2014/main" xmlns="" id="{5A6A4D7F-894C-8647-BBC6-96BBC3EE3D4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905750" y="48758475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190500</xdr:colOff>
      <xdr:row>566</xdr:row>
      <xdr:rowOff>0</xdr:rowOff>
    </xdr:from>
    <xdr:ext cx="323850" cy="0"/>
    <xdr:pic>
      <xdr:nvPicPr>
        <xdr:cNvPr id="1066" name="image103.jpg">
          <a:extLst>
            <a:ext uri="{FF2B5EF4-FFF2-40B4-BE49-F238E27FC236}">
              <a16:creationId xmlns:a16="http://schemas.microsoft.com/office/drawing/2014/main" xmlns="" id="{49A95F4F-7BC9-804A-98B7-D2EB64C9ACF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020050" y="15706725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566</xdr:row>
      <xdr:rowOff>0</xdr:rowOff>
    </xdr:from>
    <xdr:ext cx="0" cy="0"/>
    <xdr:pic>
      <xdr:nvPicPr>
        <xdr:cNvPr id="1067" name="image64.png">
          <a:extLst>
            <a:ext uri="{FF2B5EF4-FFF2-40B4-BE49-F238E27FC236}">
              <a16:creationId xmlns:a16="http://schemas.microsoft.com/office/drawing/2014/main" xmlns="" id="{EB80D2DB-CD3E-9146-A26B-3D72CF981A47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157067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566</xdr:row>
      <xdr:rowOff>0</xdr:rowOff>
    </xdr:from>
    <xdr:ext cx="0" cy="0"/>
    <xdr:pic>
      <xdr:nvPicPr>
        <xdr:cNvPr id="1068" name="image64.png">
          <a:extLst>
            <a:ext uri="{FF2B5EF4-FFF2-40B4-BE49-F238E27FC236}">
              <a16:creationId xmlns:a16="http://schemas.microsoft.com/office/drawing/2014/main" xmlns="" id="{A23B721F-C4B9-0F43-B324-1EB9655A2256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157067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566</xdr:row>
      <xdr:rowOff>0</xdr:rowOff>
    </xdr:from>
    <xdr:ext cx="0" cy="0"/>
    <xdr:pic>
      <xdr:nvPicPr>
        <xdr:cNvPr id="1069" name="image64.png">
          <a:extLst>
            <a:ext uri="{FF2B5EF4-FFF2-40B4-BE49-F238E27FC236}">
              <a16:creationId xmlns:a16="http://schemas.microsoft.com/office/drawing/2014/main" xmlns="" id="{FC83004F-21BC-DC44-BDA0-AE61A5DF305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157067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566</xdr:row>
      <xdr:rowOff>0</xdr:rowOff>
    </xdr:from>
    <xdr:ext cx="0" cy="0"/>
    <xdr:pic>
      <xdr:nvPicPr>
        <xdr:cNvPr id="1070" name="image64.png">
          <a:extLst>
            <a:ext uri="{FF2B5EF4-FFF2-40B4-BE49-F238E27FC236}">
              <a16:creationId xmlns:a16="http://schemas.microsoft.com/office/drawing/2014/main" xmlns="" id="{03C09DA8-129F-FC4F-BE00-B5D203B0AF3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157067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566</xdr:row>
      <xdr:rowOff>0</xdr:rowOff>
    </xdr:from>
    <xdr:ext cx="0" cy="0"/>
    <xdr:pic>
      <xdr:nvPicPr>
        <xdr:cNvPr id="1071" name="image64.png">
          <a:extLst>
            <a:ext uri="{FF2B5EF4-FFF2-40B4-BE49-F238E27FC236}">
              <a16:creationId xmlns:a16="http://schemas.microsoft.com/office/drawing/2014/main" xmlns="" id="{1F311106-7180-6A4C-A135-630738978FB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157067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566</xdr:row>
      <xdr:rowOff>0</xdr:rowOff>
    </xdr:from>
    <xdr:ext cx="0" cy="0"/>
    <xdr:pic>
      <xdr:nvPicPr>
        <xdr:cNvPr id="1072" name="image64.png">
          <a:extLst>
            <a:ext uri="{FF2B5EF4-FFF2-40B4-BE49-F238E27FC236}">
              <a16:creationId xmlns:a16="http://schemas.microsoft.com/office/drawing/2014/main" xmlns="" id="{05FCF249-77B8-BD40-B38B-1562A2B6E96A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15706725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137583</xdr:colOff>
      <xdr:row>568</xdr:row>
      <xdr:rowOff>74084</xdr:rowOff>
    </xdr:from>
    <xdr:to>
      <xdr:col>1</xdr:col>
      <xdr:colOff>698500</xdr:colOff>
      <xdr:row>568</xdr:row>
      <xdr:rowOff>460091</xdr:rowOff>
    </xdr:to>
    <xdr:pic>
      <xdr:nvPicPr>
        <xdr:cNvPr id="1073" name="Imagen 1072">
          <a:extLst>
            <a:ext uri="{FF2B5EF4-FFF2-40B4-BE49-F238E27FC236}">
              <a16:creationId xmlns:a16="http://schemas.microsoft.com/office/drawing/2014/main" xmlns="" id="{57F87847-3E05-E2B7-294C-E3BB0E970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2883" y="16638059"/>
          <a:ext cx="560917" cy="38600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573</xdr:row>
      <xdr:rowOff>57150</xdr:rowOff>
    </xdr:from>
    <xdr:to>
      <xdr:col>1</xdr:col>
      <xdr:colOff>584200</xdr:colOff>
      <xdr:row>573</xdr:row>
      <xdr:rowOff>439710</xdr:rowOff>
    </xdr:to>
    <xdr:pic>
      <xdr:nvPicPr>
        <xdr:cNvPr id="1074" name="Imagen 1073">
          <a:extLst>
            <a:ext uri="{FF2B5EF4-FFF2-40B4-BE49-F238E27FC236}">
              <a16:creationId xmlns:a16="http://schemas.microsoft.com/office/drawing/2014/main" xmlns="" id="{4EC46F44-1506-93EC-C5EC-99001BC2E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700" y="19097625"/>
          <a:ext cx="431800" cy="38256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572</xdr:row>
      <xdr:rowOff>19050</xdr:rowOff>
    </xdr:from>
    <xdr:to>
      <xdr:col>1</xdr:col>
      <xdr:colOff>596900</xdr:colOff>
      <xdr:row>572</xdr:row>
      <xdr:rowOff>478143</xdr:rowOff>
    </xdr:to>
    <xdr:pic>
      <xdr:nvPicPr>
        <xdr:cNvPr id="1075" name="Imagen 1074">
          <a:extLst>
            <a:ext uri="{FF2B5EF4-FFF2-40B4-BE49-F238E27FC236}">
              <a16:creationId xmlns:a16="http://schemas.microsoft.com/office/drawing/2014/main" xmlns="" id="{CF0E5A0C-90DC-836D-035B-61F9511BF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650" y="18564225"/>
          <a:ext cx="463550" cy="459093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569</xdr:row>
      <xdr:rowOff>44450</xdr:rowOff>
    </xdr:from>
    <xdr:to>
      <xdr:col>1</xdr:col>
      <xdr:colOff>609600</xdr:colOff>
      <xdr:row>569</xdr:row>
      <xdr:rowOff>472758</xdr:rowOff>
    </xdr:to>
    <xdr:pic>
      <xdr:nvPicPr>
        <xdr:cNvPr id="1076" name="Imagen 1075">
          <a:extLst>
            <a:ext uri="{FF2B5EF4-FFF2-40B4-BE49-F238E27FC236}">
              <a16:creationId xmlns:a16="http://schemas.microsoft.com/office/drawing/2014/main" xmlns="" id="{531A86A0-72D7-2EBB-8045-5B5B0D1B4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050" y="17103725"/>
          <a:ext cx="450850" cy="428308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570</xdr:row>
      <xdr:rowOff>50800</xdr:rowOff>
    </xdr:from>
    <xdr:to>
      <xdr:col>1</xdr:col>
      <xdr:colOff>622300</xdr:colOff>
      <xdr:row>570</xdr:row>
      <xdr:rowOff>452057</xdr:rowOff>
    </xdr:to>
    <xdr:pic>
      <xdr:nvPicPr>
        <xdr:cNvPr id="1077" name="Imagen 1076">
          <a:extLst>
            <a:ext uri="{FF2B5EF4-FFF2-40B4-BE49-F238E27FC236}">
              <a16:creationId xmlns:a16="http://schemas.microsoft.com/office/drawing/2014/main" xmlns="" id="{D1EBF3FC-6DF8-9A29-F557-0D00BB407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0" y="17605375"/>
          <a:ext cx="450850" cy="40125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571</xdr:row>
      <xdr:rowOff>30338</xdr:rowOff>
    </xdr:from>
    <xdr:to>
      <xdr:col>1</xdr:col>
      <xdr:colOff>609600</xdr:colOff>
      <xdr:row>571</xdr:row>
      <xdr:rowOff>470605</xdr:rowOff>
    </xdr:to>
    <xdr:pic>
      <xdr:nvPicPr>
        <xdr:cNvPr id="1078" name="Imagen 1077">
          <a:extLst>
            <a:ext uri="{FF2B5EF4-FFF2-40B4-BE49-F238E27FC236}">
              <a16:creationId xmlns:a16="http://schemas.microsoft.com/office/drawing/2014/main" xmlns="" id="{AD1AFB89-0223-ED19-5D9F-8B8DD4C51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8080213"/>
          <a:ext cx="495300" cy="440267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574</xdr:row>
      <xdr:rowOff>44450</xdr:rowOff>
    </xdr:from>
    <xdr:to>
      <xdr:col>1</xdr:col>
      <xdr:colOff>539750</xdr:colOff>
      <xdr:row>574</xdr:row>
      <xdr:rowOff>473428</xdr:rowOff>
    </xdr:to>
    <xdr:pic>
      <xdr:nvPicPr>
        <xdr:cNvPr id="1079" name="Imagen 1078">
          <a:extLst>
            <a:ext uri="{FF2B5EF4-FFF2-40B4-BE49-F238E27FC236}">
              <a16:creationId xmlns:a16="http://schemas.microsoft.com/office/drawing/2014/main" xmlns="" id="{6D4B5173-5033-EDC2-EBCF-D66C24F8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0" y="19580225"/>
          <a:ext cx="361950" cy="428978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597</xdr:row>
      <xdr:rowOff>44450</xdr:rowOff>
    </xdr:from>
    <xdr:to>
      <xdr:col>1</xdr:col>
      <xdr:colOff>501650</xdr:colOff>
      <xdr:row>597</xdr:row>
      <xdr:rowOff>456443</xdr:rowOff>
    </xdr:to>
    <xdr:pic>
      <xdr:nvPicPr>
        <xdr:cNvPr id="1080" name="Imagen 1079">
          <a:extLst>
            <a:ext uri="{FF2B5EF4-FFF2-40B4-BE49-F238E27FC236}">
              <a16:creationId xmlns:a16="http://schemas.microsoft.com/office/drawing/2014/main" xmlns="" id="{6AA061F0-1438-517D-8C4C-A529C9B8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0" y="30972125"/>
          <a:ext cx="330200" cy="411993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598</xdr:row>
      <xdr:rowOff>76200</xdr:rowOff>
    </xdr:from>
    <xdr:to>
      <xdr:col>1</xdr:col>
      <xdr:colOff>520700</xdr:colOff>
      <xdr:row>598</xdr:row>
      <xdr:rowOff>453241</xdr:rowOff>
    </xdr:to>
    <xdr:pic>
      <xdr:nvPicPr>
        <xdr:cNvPr id="1081" name="Imagen 1080">
          <a:extLst>
            <a:ext uri="{FF2B5EF4-FFF2-40B4-BE49-F238E27FC236}">
              <a16:creationId xmlns:a16="http://schemas.microsoft.com/office/drawing/2014/main" xmlns="" id="{BA6F4C78-1E8B-45F7-E32C-4BC3556C4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" y="31499175"/>
          <a:ext cx="311150" cy="377041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599</xdr:row>
      <xdr:rowOff>95250</xdr:rowOff>
    </xdr:from>
    <xdr:to>
      <xdr:col>1</xdr:col>
      <xdr:colOff>577850</xdr:colOff>
      <xdr:row>599</xdr:row>
      <xdr:rowOff>424109</xdr:rowOff>
    </xdr:to>
    <xdr:pic>
      <xdr:nvPicPr>
        <xdr:cNvPr id="1082" name="Imagen 1081">
          <a:extLst>
            <a:ext uri="{FF2B5EF4-FFF2-40B4-BE49-F238E27FC236}">
              <a16:creationId xmlns:a16="http://schemas.microsoft.com/office/drawing/2014/main" xmlns="" id="{023766C1-8C12-6F0F-4F48-498ED778D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0" y="32013525"/>
          <a:ext cx="374650" cy="3288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591</xdr:row>
      <xdr:rowOff>127000</xdr:rowOff>
    </xdr:from>
    <xdr:to>
      <xdr:col>1</xdr:col>
      <xdr:colOff>533400</xdr:colOff>
      <xdr:row>591</xdr:row>
      <xdr:rowOff>452348</xdr:rowOff>
    </xdr:to>
    <xdr:pic>
      <xdr:nvPicPr>
        <xdr:cNvPr id="1083" name="Imagen 1082">
          <a:extLst>
            <a:ext uri="{FF2B5EF4-FFF2-40B4-BE49-F238E27FC236}">
              <a16:creationId xmlns:a16="http://schemas.microsoft.com/office/drawing/2014/main" xmlns="" id="{904227DB-EF8B-65AA-7558-E78EB61D9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28082875"/>
          <a:ext cx="304800" cy="325348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</xdr:colOff>
      <xdr:row>589</xdr:row>
      <xdr:rowOff>69850</xdr:rowOff>
    </xdr:from>
    <xdr:to>
      <xdr:col>1</xdr:col>
      <xdr:colOff>508000</xdr:colOff>
      <xdr:row>589</xdr:row>
      <xdr:rowOff>407336</xdr:rowOff>
    </xdr:to>
    <xdr:pic>
      <xdr:nvPicPr>
        <xdr:cNvPr id="1084" name="Imagen 1083">
          <a:extLst>
            <a:ext uri="{FF2B5EF4-FFF2-40B4-BE49-F238E27FC236}">
              <a16:creationId xmlns:a16="http://schemas.microsoft.com/office/drawing/2014/main" xmlns="" id="{337B24C2-8A1E-F7E2-A9AC-0B3BA4422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450" y="27035125"/>
          <a:ext cx="323850" cy="337486"/>
        </a:xfrm>
        <a:prstGeom prst="rect">
          <a:avLst/>
        </a:prstGeom>
      </xdr:spPr>
    </xdr:pic>
    <xdr:clientData/>
  </xdr:twoCellAnchor>
  <xdr:twoCellAnchor editAs="oneCell">
    <xdr:from>
      <xdr:col>1</xdr:col>
      <xdr:colOff>273050</xdr:colOff>
      <xdr:row>590</xdr:row>
      <xdr:rowOff>139700</xdr:rowOff>
    </xdr:from>
    <xdr:to>
      <xdr:col>1</xdr:col>
      <xdr:colOff>495300</xdr:colOff>
      <xdr:row>590</xdr:row>
      <xdr:rowOff>414426</xdr:rowOff>
    </xdr:to>
    <xdr:pic>
      <xdr:nvPicPr>
        <xdr:cNvPr id="1085" name="Imagen 1084">
          <a:extLst>
            <a:ext uri="{FF2B5EF4-FFF2-40B4-BE49-F238E27FC236}">
              <a16:creationId xmlns:a16="http://schemas.microsoft.com/office/drawing/2014/main" xmlns="" id="{41E7DECF-1138-477E-69C1-D9BFAE708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350" y="27600275"/>
          <a:ext cx="222250" cy="274726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585</xdr:row>
      <xdr:rowOff>50800</xdr:rowOff>
    </xdr:from>
    <xdr:to>
      <xdr:col>1</xdr:col>
      <xdr:colOff>477097</xdr:colOff>
      <xdr:row>585</xdr:row>
      <xdr:rowOff>444500</xdr:rowOff>
    </xdr:to>
    <xdr:pic>
      <xdr:nvPicPr>
        <xdr:cNvPr id="1086" name="Imagen 1085">
          <a:extLst>
            <a:ext uri="{FF2B5EF4-FFF2-40B4-BE49-F238E27FC236}">
              <a16:creationId xmlns:a16="http://schemas.microsoft.com/office/drawing/2014/main" xmlns="" id="{57B2D3E8-447C-899F-98C9-529445383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300" y="25034875"/>
          <a:ext cx="223097" cy="393700"/>
        </a:xfrm>
        <a:prstGeom prst="rect">
          <a:avLst/>
        </a:prstGeom>
      </xdr:spPr>
    </xdr:pic>
    <xdr:clientData/>
  </xdr:twoCellAnchor>
  <xdr:twoCellAnchor editAs="oneCell">
    <xdr:from>
      <xdr:col>1</xdr:col>
      <xdr:colOff>294640</xdr:colOff>
      <xdr:row>584</xdr:row>
      <xdr:rowOff>31750</xdr:rowOff>
    </xdr:from>
    <xdr:to>
      <xdr:col>1</xdr:col>
      <xdr:colOff>457200</xdr:colOff>
      <xdr:row>584</xdr:row>
      <xdr:rowOff>438150</xdr:rowOff>
    </xdr:to>
    <xdr:pic>
      <xdr:nvPicPr>
        <xdr:cNvPr id="1087" name="Imagen 1086">
          <a:extLst>
            <a:ext uri="{FF2B5EF4-FFF2-40B4-BE49-F238E27FC236}">
              <a16:creationId xmlns:a16="http://schemas.microsoft.com/office/drawing/2014/main" xmlns="" id="{C303228A-2878-F1E0-5E40-B26F4E428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940" y="24520525"/>
          <a:ext cx="162560" cy="406400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586</xdr:row>
      <xdr:rowOff>44132</xdr:rowOff>
    </xdr:from>
    <xdr:to>
      <xdr:col>1</xdr:col>
      <xdr:colOff>571500</xdr:colOff>
      <xdr:row>586</xdr:row>
      <xdr:rowOff>465392</xdr:rowOff>
    </xdr:to>
    <xdr:pic>
      <xdr:nvPicPr>
        <xdr:cNvPr id="1088" name="Imagen 1087">
          <a:extLst>
            <a:ext uri="{FF2B5EF4-FFF2-40B4-BE49-F238E27FC236}">
              <a16:creationId xmlns:a16="http://schemas.microsoft.com/office/drawing/2014/main" xmlns="" id="{F616B551-1CE7-A3DC-DEC7-ECEDB6DEC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0" y="25523507"/>
          <a:ext cx="393700" cy="421260"/>
        </a:xfrm>
        <a:prstGeom prst="rect">
          <a:avLst/>
        </a:prstGeom>
      </xdr:spPr>
    </xdr:pic>
    <xdr:clientData/>
  </xdr:twoCellAnchor>
  <xdr:twoCellAnchor editAs="oneCell">
    <xdr:from>
      <xdr:col>1</xdr:col>
      <xdr:colOff>330200</xdr:colOff>
      <xdr:row>587</xdr:row>
      <xdr:rowOff>19050</xdr:rowOff>
    </xdr:from>
    <xdr:to>
      <xdr:col>1</xdr:col>
      <xdr:colOff>457200</xdr:colOff>
      <xdr:row>587</xdr:row>
      <xdr:rowOff>463550</xdr:rowOff>
    </xdr:to>
    <xdr:pic>
      <xdr:nvPicPr>
        <xdr:cNvPr id="1089" name="Imagen 1088">
          <a:extLst>
            <a:ext uri="{FF2B5EF4-FFF2-40B4-BE49-F238E27FC236}">
              <a16:creationId xmlns:a16="http://schemas.microsoft.com/office/drawing/2014/main" xmlns="" id="{C02BE2D4-2C75-8979-C10F-9303406EE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25993725"/>
          <a:ext cx="127000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215900</xdr:colOff>
      <xdr:row>592</xdr:row>
      <xdr:rowOff>50800</xdr:rowOff>
    </xdr:from>
    <xdr:to>
      <xdr:col>1</xdr:col>
      <xdr:colOff>482600</xdr:colOff>
      <xdr:row>592</xdr:row>
      <xdr:rowOff>431800</xdr:rowOff>
    </xdr:to>
    <xdr:pic>
      <xdr:nvPicPr>
        <xdr:cNvPr id="1090" name="Imagen 1089">
          <a:extLst>
            <a:ext uri="{FF2B5EF4-FFF2-40B4-BE49-F238E27FC236}">
              <a16:creationId xmlns:a16="http://schemas.microsoft.com/office/drawing/2014/main" xmlns="" id="{FD741375-2B0B-1054-D5D1-6A389D830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1200" y="28501975"/>
          <a:ext cx="2667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593</xdr:row>
      <xdr:rowOff>44450</xdr:rowOff>
    </xdr:from>
    <xdr:to>
      <xdr:col>1</xdr:col>
      <xdr:colOff>482600</xdr:colOff>
      <xdr:row>593</xdr:row>
      <xdr:rowOff>408396</xdr:rowOff>
    </xdr:to>
    <xdr:pic>
      <xdr:nvPicPr>
        <xdr:cNvPr id="1091" name="Imagen 1090">
          <a:extLst>
            <a:ext uri="{FF2B5EF4-FFF2-40B4-BE49-F238E27FC236}">
              <a16:creationId xmlns:a16="http://schemas.microsoft.com/office/drawing/2014/main" xmlns="" id="{D0A302DE-85B9-4E09-CFB5-C0CF8EB3E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" y="28990925"/>
          <a:ext cx="215900" cy="363946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594</xdr:row>
      <xdr:rowOff>82550</xdr:rowOff>
    </xdr:from>
    <xdr:to>
      <xdr:col>1</xdr:col>
      <xdr:colOff>679450</xdr:colOff>
      <xdr:row>594</xdr:row>
      <xdr:rowOff>431685</xdr:rowOff>
    </xdr:to>
    <xdr:pic>
      <xdr:nvPicPr>
        <xdr:cNvPr id="1092" name="Imagen 1091">
          <a:extLst>
            <a:ext uri="{FF2B5EF4-FFF2-40B4-BE49-F238E27FC236}">
              <a16:creationId xmlns:a16="http://schemas.microsoft.com/office/drawing/2014/main" xmlns="" id="{E2EF2F95-3BD9-193F-9BC6-D5260B97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" y="29524325"/>
          <a:ext cx="609600" cy="349135"/>
        </a:xfrm>
        <a:prstGeom prst="rect">
          <a:avLst/>
        </a:prstGeom>
      </xdr:spPr>
    </xdr:pic>
    <xdr:clientData/>
  </xdr:twoCellAnchor>
  <xdr:twoCellAnchor editAs="oneCell">
    <xdr:from>
      <xdr:col>1</xdr:col>
      <xdr:colOff>234950</xdr:colOff>
      <xdr:row>595</xdr:row>
      <xdr:rowOff>57150</xdr:rowOff>
    </xdr:from>
    <xdr:to>
      <xdr:col>1</xdr:col>
      <xdr:colOff>472373</xdr:colOff>
      <xdr:row>595</xdr:row>
      <xdr:rowOff>469900</xdr:rowOff>
    </xdr:to>
    <xdr:pic>
      <xdr:nvPicPr>
        <xdr:cNvPr id="1093" name="Imagen 1092">
          <a:extLst>
            <a:ext uri="{FF2B5EF4-FFF2-40B4-BE49-F238E27FC236}">
              <a16:creationId xmlns:a16="http://schemas.microsoft.com/office/drawing/2014/main" xmlns="" id="{C248805A-52A3-A2A2-5148-4E9213F18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0250" y="29994225"/>
          <a:ext cx="237423" cy="41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596</xdr:row>
      <xdr:rowOff>63500</xdr:rowOff>
    </xdr:from>
    <xdr:to>
      <xdr:col>1</xdr:col>
      <xdr:colOff>552450</xdr:colOff>
      <xdr:row>596</xdr:row>
      <xdr:rowOff>472247</xdr:rowOff>
    </xdr:to>
    <xdr:pic>
      <xdr:nvPicPr>
        <xdr:cNvPr id="1094" name="Imagen 1093">
          <a:extLst>
            <a:ext uri="{FF2B5EF4-FFF2-40B4-BE49-F238E27FC236}">
              <a16:creationId xmlns:a16="http://schemas.microsoft.com/office/drawing/2014/main" xmlns="" id="{7DC71E4D-20D7-D5A3-00C3-260AABC27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700" y="30495875"/>
          <a:ext cx="400050" cy="408747"/>
        </a:xfrm>
        <a:prstGeom prst="rect">
          <a:avLst/>
        </a:prstGeom>
      </xdr:spPr>
    </xdr:pic>
    <xdr:clientData/>
  </xdr:twoCellAnchor>
  <xdr:twoCellAnchor editAs="oneCell">
    <xdr:from>
      <xdr:col>1</xdr:col>
      <xdr:colOff>196850</xdr:colOff>
      <xdr:row>600</xdr:row>
      <xdr:rowOff>76200</xdr:rowOff>
    </xdr:from>
    <xdr:to>
      <xdr:col>1</xdr:col>
      <xdr:colOff>577850</xdr:colOff>
      <xdr:row>600</xdr:row>
      <xdr:rowOff>452252</xdr:rowOff>
    </xdr:to>
    <xdr:pic>
      <xdr:nvPicPr>
        <xdr:cNvPr id="1095" name="Imagen 1094">
          <a:extLst>
            <a:ext uri="{FF2B5EF4-FFF2-40B4-BE49-F238E27FC236}">
              <a16:creationId xmlns:a16="http://schemas.microsoft.com/office/drawing/2014/main" xmlns="" id="{5A335FCF-8272-6192-BBBC-82EFDCE60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" y="32489775"/>
          <a:ext cx="381000" cy="376052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618</xdr:row>
      <xdr:rowOff>63500</xdr:rowOff>
    </xdr:from>
    <xdr:to>
      <xdr:col>1</xdr:col>
      <xdr:colOff>628650</xdr:colOff>
      <xdr:row>618</xdr:row>
      <xdr:rowOff>451998</xdr:rowOff>
    </xdr:to>
    <xdr:pic>
      <xdr:nvPicPr>
        <xdr:cNvPr id="1096" name="Imagen 1095">
          <a:extLst>
            <a:ext uri="{FF2B5EF4-FFF2-40B4-BE49-F238E27FC236}">
              <a16:creationId xmlns:a16="http://schemas.microsoft.com/office/drawing/2014/main" xmlns="" id="{0C5E2666-A625-A39D-9976-41A87D9A6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41392475"/>
          <a:ext cx="514350" cy="388498"/>
        </a:xfrm>
        <a:prstGeom prst="rect">
          <a:avLst/>
        </a:prstGeom>
      </xdr:spPr>
    </xdr:pic>
    <xdr:clientData/>
  </xdr:twoCellAnchor>
  <xdr:twoCellAnchor editAs="oneCell">
    <xdr:from>
      <xdr:col>1</xdr:col>
      <xdr:colOff>101599</xdr:colOff>
      <xdr:row>619</xdr:row>
      <xdr:rowOff>63500</xdr:rowOff>
    </xdr:from>
    <xdr:to>
      <xdr:col>1</xdr:col>
      <xdr:colOff>633956</xdr:colOff>
      <xdr:row>619</xdr:row>
      <xdr:rowOff>444500</xdr:rowOff>
    </xdr:to>
    <xdr:pic>
      <xdr:nvPicPr>
        <xdr:cNvPr id="1097" name="Imagen 1096">
          <a:extLst>
            <a:ext uri="{FF2B5EF4-FFF2-40B4-BE49-F238E27FC236}">
              <a16:creationId xmlns:a16="http://schemas.microsoft.com/office/drawing/2014/main" xmlns="" id="{C01274BF-76B2-DB18-07FC-ECFFB9000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899" y="41887775"/>
          <a:ext cx="532357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621</xdr:row>
      <xdr:rowOff>57150</xdr:rowOff>
    </xdr:from>
    <xdr:to>
      <xdr:col>1</xdr:col>
      <xdr:colOff>646246</xdr:colOff>
      <xdr:row>621</xdr:row>
      <xdr:rowOff>457200</xdr:rowOff>
    </xdr:to>
    <xdr:pic>
      <xdr:nvPicPr>
        <xdr:cNvPr id="1098" name="Imagen 1097">
          <a:extLst>
            <a:ext uri="{FF2B5EF4-FFF2-40B4-BE49-F238E27FC236}">
              <a16:creationId xmlns:a16="http://schemas.microsoft.com/office/drawing/2014/main" xmlns="" id="{65E90AA8-A1F3-F270-BBB5-DEC8F7902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900" y="42872025"/>
          <a:ext cx="544646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620</xdr:row>
      <xdr:rowOff>76200</xdr:rowOff>
    </xdr:from>
    <xdr:to>
      <xdr:col>1</xdr:col>
      <xdr:colOff>647700</xdr:colOff>
      <xdr:row>620</xdr:row>
      <xdr:rowOff>432189</xdr:rowOff>
    </xdr:to>
    <xdr:pic>
      <xdr:nvPicPr>
        <xdr:cNvPr id="1099" name="Imagen 1098">
          <a:extLst>
            <a:ext uri="{FF2B5EF4-FFF2-40B4-BE49-F238E27FC236}">
              <a16:creationId xmlns:a16="http://schemas.microsoft.com/office/drawing/2014/main" xmlns="" id="{ABDE31B9-D3F5-F124-F19E-AD8B8780D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2300" y="42395775"/>
          <a:ext cx="520700" cy="355989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625</xdr:row>
      <xdr:rowOff>57150</xdr:rowOff>
    </xdr:from>
    <xdr:to>
      <xdr:col>1</xdr:col>
      <xdr:colOff>565923</xdr:colOff>
      <xdr:row>625</xdr:row>
      <xdr:rowOff>444500</xdr:rowOff>
    </xdr:to>
    <xdr:pic>
      <xdr:nvPicPr>
        <xdr:cNvPr id="1100" name="Imagen 1099">
          <a:extLst>
            <a:ext uri="{FF2B5EF4-FFF2-40B4-BE49-F238E27FC236}">
              <a16:creationId xmlns:a16="http://schemas.microsoft.com/office/drawing/2014/main" xmlns="" id="{B6B5CD3E-88A4-83BD-C7C4-D4EA9926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0400" y="44853225"/>
          <a:ext cx="400823" cy="387350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626</xdr:row>
      <xdr:rowOff>120650</xdr:rowOff>
    </xdr:from>
    <xdr:to>
      <xdr:col>1</xdr:col>
      <xdr:colOff>711200</xdr:colOff>
      <xdr:row>626</xdr:row>
      <xdr:rowOff>409408</xdr:rowOff>
    </xdr:to>
    <xdr:pic>
      <xdr:nvPicPr>
        <xdr:cNvPr id="1101" name="Imagen 1100">
          <a:extLst>
            <a:ext uri="{FF2B5EF4-FFF2-40B4-BE49-F238E27FC236}">
              <a16:creationId xmlns:a16="http://schemas.microsoft.com/office/drawing/2014/main" xmlns="" id="{B9E9E32C-6BAA-5CB5-B1B1-DDBB8A5A5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900" y="45412025"/>
          <a:ext cx="609600" cy="288758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</xdr:colOff>
      <xdr:row>624</xdr:row>
      <xdr:rowOff>63500</xdr:rowOff>
    </xdr:from>
    <xdr:to>
      <xdr:col>1</xdr:col>
      <xdr:colOff>508000</xdr:colOff>
      <xdr:row>624</xdr:row>
      <xdr:rowOff>471686</xdr:rowOff>
    </xdr:to>
    <xdr:pic>
      <xdr:nvPicPr>
        <xdr:cNvPr id="1102" name="Imagen 1101">
          <a:extLst>
            <a:ext uri="{FF2B5EF4-FFF2-40B4-BE49-F238E27FC236}">
              <a16:creationId xmlns:a16="http://schemas.microsoft.com/office/drawing/2014/main" xmlns="" id="{CFD6CAF8-9F68-FF15-E2F2-07977FEBF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450" y="44364275"/>
          <a:ext cx="323850" cy="408186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622</xdr:row>
      <xdr:rowOff>57150</xdr:rowOff>
    </xdr:from>
    <xdr:to>
      <xdr:col>1</xdr:col>
      <xdr:colOff>603928</xdr:colOff>
      <xdr:row>622</xdr:row>
      <xdr:rowOff>476250</xdr:rowOff>
    </xdr:to>
    <xdr:pic>
      <xdr:nvPicPr>
        <xdr:cNvPr id="1103" name="Imagen 1102">
          <a:extLst>
            <a:ext uri="{FF2B5EF4-FFF2-40B4-BE49-F238E27FC236}">
              <a16:creationId xmlns:a16="http://schemas.microsoft.com/office/drawing/2014/main" xmlns="" id="{2F470A08-51C2-95A9-B71C-E7D1CC6B8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300" y="43367325"/>
          <a:ext cx="349928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623</xdr:row>
      <xdr:rowOff>38100</xdr:rowOff>
    </xdr:from>
    <xdr:to>
      <xdr:col>1</xdr:col>
      <xdr:colOff>546100</xdr:colOff>
      <xdr:row>623</xdr:row>
      <xdr:rowOff>448037</xdr:rowOff>
    </xdr:to>
    <xdr:pic>
      <xdr:nvPicPr>
        <xdr:cNvPr id="1104" name="Imagen 1103">
          <a:extLst>
            <a:ext uri="{FF2B5EF4-FFF2-40B4-BE49-F238E27FC236}">
              <a16:creationId xmlns:a16="http://schemas.microsoft.com/office/drawing/2014/main" xmlns="" id="{1E09E9ED-D813-679C-FE18-A99F8253D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" y="43843575"/>
          <a:ext cx="317500" cy="409937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616</xdr:row>
      <xdr:rowOff>69850</xdr:rowOff>
    </xdr:from>
    <xdr:to>
      <xdr:col>1</xdr:col>
      <xdr:colOff>558800</xdr:colOff>
      <xdr:row>616</xdr:row>
      <xdr:rowOff>440048</xdr:rowOff>
    </xdr:to>
    <xdr:pic>
      <xdr:nvPicPr>
        <xdr:cNvPr id="1105" name="Imagen 1104">
          <a:extLst>
            <a:ext uri="{FF2B5EF4-FFF2-40B4-BE49-F238E27FC236}">
              <a16:creationId xmlns:a16="http://schemas.microsoft.com/office/drawing/2014/main" xmlns="" id="{BF2F1723-BEE5-EFF0-E5F4-B700D2270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" y="40408225"/>
          <a:ext cx="412750" cy="370198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</xdr:colOff>
      <xdr:row>617</xdr:row>
      <xdr:rowOff>50800</xdr:rowOff>
    </xdr:from>
    <xdr:to>
      <xdr:col>1</xdr:col>
      <xdr:colOff>571500</xdr:colOff>
      <xdr:row>617</xdr:row>
      <xdr:rowOff>442552</xdr:rowOff>
    </xdr:to>
    <xdr:pic>
      <xdr:nvPicPr>
        <xdr:cNvPr id="1106" name="Imagen 1105">
          <a:extLst>
            <a:ext uri="{FF2B5EF4-FFF2-40B4-BE49-F238E27FC236}">
              <a16:creationId xmlns:a16="http://schemas.microsoft.com/office/drawing/2014/main" xmlns="" id="{3DF1CDD6-815F-8D43-654E-877467E7A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450" y="40884475"/>
          <a:ext cx="387350" cy="391752"/>
        </a:xfrm>
        <a:prstGeom prst="rect">
          <a:avLst/>
        </a:prstGeom>
      </xdr:spPr>
    </xdr:pic>
    <xdr:clientData/>
  </xdr:twoCellAnchor>
  <xdr:twoCellAnchor editAs="oneCell">
    <xdr:from>
      <xdr:col>1</xdr:col>
      <xdr:colOff>82550</xdr:colOff>
      <xdr:row>610</xdr:row>
      <xdr:rowOff>101600</xdr:rowOff>
    </xdr:from>
    <xdr:to>
      <xdr:col>1</xdr:col>
      <xdr:colOff>630959</xdr:colOff>
      <xdr:row>610</xdr:row>
      <xdr:rowOff>355600</xdr:rowOff>
    </xdr:to>
    <xdr:pic>
      <xdr:nvPicPr>
        <xdr:cNvPr id="1107" name="Imagen 1106">
          <a:extLst>
            <a:ext uri="{FF2B5EF4-FFF2-40B4-BE49-F238E27FC236}">
              <a16:creationId xmlns:a16="http://schemas.microsoft.com/office/drawing/2014/main" xmlns="" id="{4F3E92FF-2330-47BA-60E1-D6380632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50" y="37468175"/>
          <a:ext cx="548409" cy="254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611</xdr:row>
      <xdr:rowOff>222250</xdr:rowOff>
    </xdr:from>
    <xdr:to>
      <xdr:col>1</xdr:col>
      <xdr:colOff>724569</xdr:colOff>
      <xdr:row>611</xdr:row>
      <xdr:rowOff>330200</xdr:rowOff>
    </xdr:to>
    <xdr:pic>
      <xdr:nvPicPr>
        <xdr:cNvPr id="1108" name="Imagen 1107">
          <a:extLst>
            <a:ext uri="{FF2B5EF4-FFF2-40B4-BE49-F238E27FC236}">
              <a16:creationId xmlns:a16="http://schemas.microsoft.com/office/drawing/2014/main" xmlns="" id="{70716EC4-8413-1004-82B5-43C34D90D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" y="38084125"/>
          <a:ext cx="673769" cy="1079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612</xdr:row>
      <xdr:rowOff>76200</xdr:rowOff>
    </xdr:from>
    <xdr:to>
      <xdr:col>1</xdr:col>
      <xdr:colOff>723932</xdr:colOff>
      <xdr:row>612</xdr:row>
      <xdr:rowOff>467550</xdr:rowOff>
    </xdr:to>
    <xdr:pic>
      <xdr:nvPicPr>
        <xdr:cNvPr id="1109" name="Imagen 1108">
          <a:extLst>
            <a:ext uri="{FF2B5EF4-FFF2-40B4-BE49-F238E27FC236}">
              <a16:creationId xmlns:a16="http://schemas.microsoft.com/office/drawing/2014/main" xmlns="" id="{B51C133D-E424-C530-FAB7-2FC2CD589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0" y="38433375"/>
          <a:ext cx="666782" cy="3913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613</xdr:row>
      <xdr:rowOff>95250</xdr:rowOff>
    </xdr:from>
    <xdr:to>
      <xdr:col>1</xdr:col>
      <xdr:colOff>712470</xdr:colOff>
      <xdr:row>613</xdr:row>
      <xdr:rowOff>368300</xdr:rowOff>
    </xdr:to>
    <xdr:pic>
      <xdr:nvPicPr>
        <xdr:cNvPr id="1110" name="Imagen 1109">
          <a:extLst>
            <a:ext uri="{FF2B5EF4-FFF2-40B4-BE49-F238E27FC236}">
              <a16:creationId xmlns:a16="http://schemas.microsoft.com/office/drawing/2014/main" xmlns="" id="{FA2FFF19-FD74-9678-E39C-7CD15BA5A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552450" y="38947725"/>
          <a:ext cx="655320" cy="2730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614</xdr:row>
      <xdr:rowOff>95250</xdr:rowOff>
    </xdr:from>
    <xdr:to>
      <xdr:col>1</xdr:col>
      <xdr:colOff>726671</xdr:colOff>
      <xdr:row>614</xdr:row>
      <xdr:rowOff>401778</xdr:rowOff>
    </xdr:to>
    <xdr:pic>
      <xdr:nvPicPr>
        <xdr:cNvPr id="1111" name="Imagen 1110">
          <a:extLst>
            <a:ext uri="{FF2B5EF4-FFF2-40B4-BE49-F238E27FC236}">
              <a16:creationId xmlns:a16="http://schemas.microsoft.com/office/drawing/2014/main" xmlns="" id="{53CCDBA0-7C5B-AE04-2162-CA6B0E65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49" y="39443025"/>
          <a:ext cx="669522" cy="306528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615</xdr:row>
      <xdr:rowOff>207596</xdr:rowOff>
    </xdr:from>
    <xdr:to>
      <xdr:col>1</xdr:col>
      <xdr:colOff>726523</xdr:colOff>
      <xdr:row>615</xdr:row>
      <xdr:rowOff>317500</xdr:rowOff>
    </xdr:to>
    <xdr:pic>
      <xdr:nvPicPr>
        <xdr:cNvPr id="1112" name="Imagen 1111">
          <a:extLst>
            <a:ext uri="{FF2B5EF4-FFF2-40B4-BE49-F238E27FC236}">
              <a16:creationId xmlns:a16="http://schemas.microsoft.com/office/drawing/2014/main" xmlns="" id="{D16D4077-8DAD-34AE-79B0-BC467D6DB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0" y="40050671"/>
          <a:ext cx="713823" cy="109904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549</xdr:row>
      <xdr:rowOff>107950</xdr:rowOff>
    </xdr:from>
    <xdr:to>
      <xdr:col>1</xdr:col>
      <xdr:colOff>635000</xdr:colOff>
      <xdr:row>549</xdr:row>
      <xdr:rowOff>387868</xdr:rowOff>
    </xdr:to>
    <xdr:pic>
      <xdr:nvPicPr>
        <xdr:cNvPr id="1113" name="Imagen 1112">
          <a:extLst>
            <a:ext uri="{FF2B5EF4-FFF2-40B4-BE49-F238E27FC236}">
              <a16:creationId xmlns:a16="http://schemas.microsoft.com/office/drawing/2014/main" xmlns="" id="{0A47A8CE-076D-4739-5418-2E460C110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" y="8232775"/>
          <a:ext cx="571500" cy="279918"/>
        </a:xfrm>
        <a:prstGeom prst="rect">
          <a:avLst/>
        </a:prstGeom>
      </xdr:spPr>
    </xdr:pic>
    <xdr:clientData/>
  </xdr:twoCellAnchor>
  <xdr:twoCellAnchor editAs="oneCell">
    <xdr:from>
      <xdr:col>1</xdr:col>
      <xdr:colOff>82550</xdr:colOff>
      <xdr:row>550</xdr:row>
      <xdr:rowOff>88900</xdr:rowOff>
    </xdr:from>
    <xdr:to>
      <xdr:col>1</xdr:col>
      <xdr:colOff>711200</xdr:colOff>
      <xdr:row>550</xdr:row>
      <xdr:rowOff>452855</xdr:rowOff>
    </xdr:to>
    <xdr:pic>
      <xdr:nvPicPr>
        <xdr:cNvPr id="1114" name="Imagen 1113">
          <a:extLst>
            <a:ext uri="{FF2B5EF4-FFF2-40B4-BE49-F238E27FC236}">
              <a16:creationId xmlns:a16="http://schemas.microsoft.com/office/drawing/2014/main" xmlns="" id="{A923A80D-7C4D-F3BA-7277-E47DD9E27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50" y="8709025"/>
          <a:ext cx="628650" cy="363955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551</xdr:row>
      <xdr:rowOff>158750</xdr:rowOff>
    </xdr:from>
    <xdr:to>
      <xdr:col>1</xdr:col>
      <xdr:colOff>726523</xdr:colOff>
      <xdr:row>551</xdr:row>
      <xdr:rowOff>372110</xdr:rowOff>
    </xdr:to>
    <xdr:pic>
      <xdr:nvPicPr>
        <xdr:cNvPr id="1115" name="Imagen 1114">
          <a:extLst>
            <a:ext uri="{FF2B5EF4-FFF2-40B4-BE49-F238E27FC236}">
              <a16:creationId xmlns:a16="http://schemas.microsoft.com/office/drawing/2014/main" xmlns="" id="{61B291F9-0712-BC26-0E24-5159DA9B1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" y="9274175"/>
          <a:ext cx="663023" cy="21336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607</xdr:row>
      <xdr:rowOff>31750</xdr:rowOff>
    </xdr:from>
    <xdr:to>
      <xdr:col>1</xdr:col>
      <xdr:colOff>723906</xdr:colOff>
      <xdr:row>607</xdr:row>
      <xdr:rowOff>469147</xdr:rowOff>
    </xdr:to>
    <xdr:pic>
      <xdr:nvPicPr>
        <xdr:cNvPr id="1116" name="Imagen 1115">
          <a:extLst>
            <a:ext uri="{FF2B5EF4-FFF2-40B4-BE49-F238E27FC236}">
              <a16:creationId xmlns:a16="http://schemas.microsoft.com/office/drawing/2014/main" xmlns="" id="{400C0C53-6EEC-D7CC-3439-701508514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533400" y="35912425"/>
          <a:ext cx="685806" cy="437397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605</xdr:row>
      <xdr:rowOff>31750</xdr:rowOff>
    </xdr:from>
    <xdr:to>
      <xdr:col>1</xdr:col>
      <xdr:colOff>635000</xdr:colOff>
      <xdr:row>605</xdr:row>
      <xdr:rowOff>468671</xdr:rowOff>
    </xdr:to>
    <xdr:pic>
      <xdr:nvPicPr>
        <xdr:cNvPr id="1117" name="Imagen 1116">
          <a:extLst>
            <a:ext uri="{FF2B5EF4-FFF2-40B4-BE49-F238E27FC236}">
              <a16:creationId xmlns:a16="http://schemas.microsoft.com/office/drawing/2014/main" xmlns="" id="{BE2834E8-7313-0B6D-E88E-74C3242F1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650" y="34921825"/>
          <a:ext cx="501650" cy="436921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629</xdr:row>
      <xdr:rowOff>152400</xdr:rowOff>
    </xdr:from>
    <xdr:to>
      <xdr:col>1</xdr:col>
      <xdr:colOff>726199</xdr:colOff>
      <xdr:row>629</xdr:row>
      <xdr:rowOff>393700</xdr:rowOff>
    </xdr:to>
    <xdr:pic>
      <xdr:nvPicPr>
        <xdr:cNvPr id="1118" name="Imagen 1117">
          <a:extLst>
            <a:ext uri="{FF2B5EF4-FFF2-40B4-BE49-F238E27FC236}">
              <a16:creationId xmlns:a16="http://schemas.microsoft.com/office/drawing/2014/main" xmlns="" id="{A98C5EEA-C993-2F71-475D-2426E50E7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050" y="46929675"/>
          <a:ext cx="694449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630</xdr:row>
      <xdr:rowOff>127000</xdr:rowOff>
    </xdr:from>
    <xdr:to>
      <xdr:col>1</xdr:col>
      <xdr:colOff>717550</xdr:colOff>
      <xdr:row>630</xdr:row>
      <xdr:rowOff>372218</xdr:rowOff>
    </xdr:to>
    <xdr:pic>
      <xdr:nvPicPr>
        <xdr:cNvPr id="1119" name="Imagen 1118">
          <a:extLst>
            <a:ext uri="{FF2B5EF4-FFF2-40B4-BE49-F238E27FC236}">
              <a16:creationId xmlns:a16="http://schemas.microsoft.com/office/drawing/2014/main" xmlns="" id="{EF4194A9-58C2-05B3-F8DE-BB0EB798E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200" y="47399575"/>
          <a:ext cx="628650" cy="24521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631</xdr:row>
      <xdr:rowOff>50800</xdr:rowOff>
    </xdr:from>
    <xdr:to>
      <xdr:col>1</xdr:col>
      <xdr:colOff>615950</xdr:colOff>
      <xdr:row>631</xdr:row>
      <xdr:rowOff>438439</xdr:rowOff>
    </xdr:to>
    <xdr:pic>
      <xdr:nvPicPr>
        <xdr:cNvPr id="1120" name="Imagen 1119">
          <a:extLst>
            <a:ext uri="{FF2B5EF4-FFF2-40B4-BE49-F238E27FC236}">
              <a16:creationId xmlns:a16="http://schemas.microsoft.com/office/drawing/2014/main" xmlns="" id="{0184968D-0E08-F11F-31F6-856BDBFF4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47818675"/>
          <a:ext cx="501650" cy="387639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215900</xdr:colOff>
      <xdr:row>575</xdr:row>
      <xdr:rowOff>57150</xdr:rowOff>
    </xdr:from>
    <xdr:to>
      <xdr:col>1</xdr:col>
      <xdr:colOff>577850</xdr:colOff>
      <xdr:row>575</xdr:row>
      <xdr:rowOff>460335</xdr:rowOff>
    </xdr:to>
    <xdr:pic>
      <xdr:nvPicPr>
        <xdr:cNvPr id="1121" name="Imagen 1120">
          <a:extLst>
            <a:ext uri="{FF2B5EF4-FFF2-40B4-BE49-F238E27FC236}">
              <a16:creationId xmlns:a16="http://schemas.microsoft.com/office/drawing/2014/main" xmlns="" id="{E8E08B41-F725-F028-B490-7D7769BB9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1200" y="20088225"/>
          <a:ext cx="361950" cy="40318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576</xdr:row>
      <xdr:rowOff>31750</xdr:rowOff>
    </xdr:from>
    <xdr:to>
      <xdr:col>1</xdr:col>
      <xdr:colOff>609600</xdr:colOff>
      <xdr:row>576</xdr:row>
      <xdr:rowOff>455956</xdr:rowOff>
    </xdr:to>
    <xdr:pic>
      <xdr:nvPicPr>
        <xdr:cNvPr id="1122" name="Imagen 1121">
          <a:extLst>
            <a:ext uri="{FF2B5EF4-FFF2-40B4-BE49-F238E27FC236}">
              <a16:creationId xmlns:a16="http://schemas.microsoft.com/office/drawing/2014/main" xmlns="" id="{0F54AF16-94CD-283B-4280-CF89A627A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700" y="20558125"/>
          <a:ext cx="457200" cy="424206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577</xdr:row>
      <xdr:rowOff>165100</xdr:rowOff>
    </xdr:from>
    <xdr:to>
      <xdr:col>1</xdr:col>
      <xdr:colOff>726523</xdr:colOff>
      <xdr:row>577</xdr:row>
      <xdr:rowOff>343487</xdr:rowOff>
    </xdr:to>
    <xdr:pic>
      <xdr:nvPicPr>
        <xdr:cNvPr id="1123" name="Imagen 1122">
          <a:extLst>
            <a:ext uri="{FF2B5EF4-FFF2-40B4-BE49-F238E27FC236}">
              <a16:creationId xmlns:a16="http://schemas.microsoft.com/office/drawing/2014/main" xmlns="" id="{4AA49BB3-66FC-9891-FC5D-B764FE30B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" y="21186775"/>
          <a:ext cx="675723" cy="178387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578</xdr:row>
      <xdr:rowOff>146050</xdr:rowOff>
    </xdr:from>
    <xdr:to>
      <xdr:col>1</xdr:col>
      <xdr:colOff>718879</xdr:colOff>
      <xdr:row>578</xdr:row>
      <xdr:rowOff>311150</xdr:rowOff>
    </xdr:to>
    <xdr:pic>
      <xdr:nvPicPr>
        <xdr:cNvPr id="1124" name="Imagen 1123">
          <a:extLst>
            <a:ext uri="{FF2B5EF4-FFF2-40B4-BE49-F238E27FC236}">
              <a16:creationId xmlns:a16="http://schemas.microsoft.com/office/drawing/2014/main" xmlns="" id="{E841733C-A640-727A-A632-A01DACE6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" y="21663025"/>
          <a:ext cx="668079" cy="165100"/>
        </a:xfrm>
        <a:prstGeom prst="rect">
          <a:avLst/>
        </a:prstGeom>
      </xdr:spPr>
    </xdr:pic>
    <xdr:clientData/>
  </xdr:twoCellAnchor>
  <xdr:twoCellAnchor editAs="oneCell">
    <xdr:from>
      <xdr:col>1</xdr:col>
      <xdr:colOff>275686</xdr:colOff>
      <xdr:row>579</xdr:row>
      <xdr:rowOff>25400</xdr:rowOff>
    </xdr:from>
    <xdr:to>
      <xdr:col>1</xdr:col>
      <xdr:colOff>482600</xdr:colOff>
      <xdr:row>579</xdr:row>
      <xdr:rowOff>464058</xdr:rowOff>
    </xdr:to>
    <xdr:pic>
      <xdr:nvPicPr>
        <xdr:cNvPr id="1125" name="Imagen 1124">
          <a:extLst>
            <a:ext uri="{FF2B5EF4-FFF2-40B4-BE49-F238E27FC236}">
              <a16:creationId xmlns:a16="http://schemas.microsoft.com/office/drawing/2014/main" xmlns="" id="{A2C7A8A5-8991-7FC3-4E50-465F9129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0986" y="22037675"/>
          <a:ext cx="206914" cy="438658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580</xdr:row>
      <xdr:rowOff>57150</xdr:rowOff>
    </xdr:from>
    <xdr:to>
      <xdr:col>1</xdr:col>
      <xdr:colOff>444500</xdr:colOff>
      <xdr:row>580</xdr:row>
      <xdr:rowOff>442383</xdr:rowOff>
    </xdr:to>
    <xdr:pic>
      <xdr:nvPicPr>
        <xdr:cNvPr id="1126" name="Imagen 1125">
          <a:extLst>
            <a:ext uri="{FF2B5EF4-FFF2-40B4-BE49-F238E27FC236}">
              <a16:creationId xmlns:a16="http://schemas.microsoft.com/office/drawing/2014/main" xmlns="" id="{78EE1AC0-08CF-0848-9A6E-0F3AF2594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857250" y="22564725"/>
          <a:ext cx="82550" cy="385233"/>
        </a:xfrm>
        <a:prstGeom prst="rect">
          <a:avLst/>
        </a:prstGeom>
      </xdr:spPr>
    </xdr:pic>
    <xdr:clientData/>
  </xdr:twoCellAnchor>
  <xdr:twoCellAnchor editAs="oneCell">
    <xdr:from>
      <xdr:col>1</xdr:col>
      <xdr:colOff>340674</xdr:colOff>
      <xdr:row>581</xdr:row>
      <xdr:rowOff>25400</xdr:rowOff>
    </xdr:from>
    <xdr:to>
      <xdr:col>1</xdr:col>
      <xdr:colOff>450849</xdr:colOff>
      <xdr:row>581</xdr:row>
      <xdr:rowOff>469900</xdr:rowOff>
    </xdr:to>
    <xdr:pic>
      <xdr:nvPicPr>
        <xdr:cNvPr id="1127" name="Imagen 1126">
          <a:extLst>
            <a:ext uri="{FF2B5EF4-FFF2-40B4-BE49-F238E27FC236}">
              <a16:creationId xmlns:a16="http://schemas.microsoft.com/office/drawing/2014/main" xmlns="" id="{B1866D38-52D0-A690-15D4-0E513E54A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5974" y="23028275"/>
          <a:ext cx="110175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582</xdr:row>
      <xdr:rowOff>31750</xdr:rowOff>
    </xdr:from>
    <xdr:to>
      <xdr:col>1</xdr:col>
      <xdr:colOff>465889</xdr:colOff>
      <xdr:row>582</xdr:row>
      <xdr:rowOff>450850</xdr:rowOff>
    </xdr:to>
    <xdr:pic>
      <xdr:nvPicPr>
        <xdr:cNvPr id="1128" name="Imagen 1127">
          <a:extLst>
            <a:ext uri="{FF2B5EF4-FFF2-40B4-BE49-F238E27FC236}">
              <a16:creationId xmlns:a16="http://schemas.microsoft.com/office/drawing/2014/main" xmlns="" id="{629323F7-7126-F716-D4CA-B622F643F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050" y="23529925"/>
          <a:ext cx="180139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632</xdr:row>
      <xdr:rowOff>95250</xdr:rowOff>
    </xdr:from>
    <xdr:to>
      <xdr:col>1</xdr:col>
      <xdr:colOff>595207</xdr:colOff>
      <xdr:row>632</xdr:row>
      <xdr:rowOff>444500</xdr:rowOff>
    </xdr:to>
    <xdr:pic>
      <xdr:nvPicPr>
        <xdr:cNvPr id="1129" name="Imagen 1128">
          <a:extLst>
            <a:ext uri="{FF2B5EF4-FFF2-40B4-BE49-F238E27FC236}">
              <a16:creationId xmlns:a16="http://schemas.microsoft.com/office/drawing/2014/main" xmlns="" id="{89F6DD4A-D422-017C-7B7C-7B68F0BE6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0" y="48358425"/>
          <a:ext cx="423757" cy="349250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604</xdr:row>
      <xdr:rowOff>19050</xdr:rowOff>
    </xdr:from>
    <xdr:to>
      <xdr:col>1</xdr:col>
      <xdr:colOff>615950</xdr:colOff>
      <xdr:row>604</xdr:row>
      <xdr:rowOff>469900</xdr:rowOff>
    </xdr:to>
    <xdr:pic>
      <xdr:nvPicPr>
        <xdr:cNvPr id="1130" name="Imagen 1129">
          <a:extLst>
            <a:ext uri="{FF2B5EF4-FFF2-40B4-BE49-F238E27FC236}">
              <a16:creationId xmlns:a16="http://schemas.microsoft.com/office/drawing/2014/main" xmlns="" id="{9ECF8012-D29C-766C-4DB9-262554A83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660400" y="34413825"/>
          <a:ext cx="450850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603</xdr:row>
      <xdr:rowOff>76200</xdr:rowOff>
    </xdr:from>
    <xdr:to>
      <xdr:col>1</xdr:col>
      <xdr:colOff>704850</xdr:colOff>
      <xdr:row>603</xdr:row>
      <xdr:rowOff>448247</xdr:rowOff>
    </xdr:to>
    <xdr:pic>
      <xdr:nvPicPr>
        <xdr:cNvPr id="1131" name="Imagen 1130">
          <a:extLst>
            <a:ext uri="{FF2B5EF4-FFF2-40B4-BE49-F238E27FC236}">
              <a16:creationId xmlns:a16="http://schemas.microsoft.com/office/drawing/2014/main" xmlns="" id="{47AAF66D-1D63-9048-6A8B-DB8C7F177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33975675"/>
          <a:ext cx="590550" cy="372047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241300</xdr:colOff>
      <xdr:row>602</xdr:row>
      <xdr:rowOff>44450</xdr:rowOff>
    </xdr:from>
    <xdr:to>
      <xdr:col>1</xdr:col>
      <xdr:colOff>499148</xdr:colOff>
      <xdr:row>602</xdr:row>
      <xdr:rowOff>469900</xdr:rowOff>
    </xdr:to>
    <xdr:pic>
      <xdr:nvPicPr>
        <xdr:cNvPr id="1132" name="Imagen 1131">
          <a:extLst>
            <a:ext uri="{FF2B5EF4-FFF2-40B4-BE49-F238E27FC236}">
              <a16:creationId xmlns:a16="http://schemas.microsoft.com/office/drawing/2014/main" xmlns="" id="{EBBBBF16-7BBE-2459-AFDC-4D635A347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6600" y="33448625"/>
          <a:ext cx="257848" cy="425450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601</xdr:row>
      <xdr:rowOff>114300</xdr:rowOff>
    </xdr:from>
    <xdr:to>
      <xdr:col>1</xdr:col>
      <xdr:colOff>594458</xdr:colOff>
      <xdr:row>601</xdr:row>
      <xdr:rowOff>431800</xdr:rowOff>
    </xdr:to>
    <xdr:pic>
      <xdr:nvPicPr>
        <xdr:cNvPr id="1133" name="Imagen 1132">
          <a:extLst>
            <a:ext uri="{FF2B5EF4-FFF2-40B4-BE49-F238E27FC236}">
              <a16:creationId xmlns:a16="http://schemas.microsoft.com/office/drawing/2014/main" xmlns="" id="{F6138233-4EBE-AA35-E910-78F6161FD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5950" y="33023175"/>
          <a:ext cx="473808" cy="3175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633</xdr:row>
      <xdr:rowOff>44450</xdr:rowOff>
    </xdr:from>
    <xdr:to>
      <xdr:col>1</xdr:col>
      <xdr:colOff>577850</xdr:colOff>
      <xdr:row>633</xdr:row>
      <xdr:rowOff>458496</xdr:rowOff>
    </xdr:to>
    <xdr:pic>
      <xdr:nvPicPr>
        <xdr:cNvPr id="1134" name="Imagen 1133">
          <a:extLst>
            <a:ext uri="{FF2B5EF4-FFF2-40B4-BE49-F238E27FC236}">
              <a16:creationId xmlns:a16="http://schemas.microsoft.com/office/drawing/2014/main" xmlns="" id="{7D91765F-B095-7FA3-BB9B-23B98DC76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2300" y="48802925"/>
          <a:ext cx="450850" cy="414046"/>
        </a:xfrm>
        <a:prstGeom prst="rect">
          <a:avLst/>
        </a:prstGeom>
      </xdr:spPr>
    </xdr:pic>
    <xdr:clientData/>
  </xdr:twoCellAnchor>
  <xdr:twoCellAnchor editAs="oneCell">
    <xdr:from>
      <xdr:col>1</xdr:col>
      <xdr:colOff>217350</xdr:colOff>
      <xdr:row>634</xdr:row>
      <xdr:rowOff>38100</xdr:rowOff>
    </xdr:from>
    <xdr:to>
      <xdr:col>1</xdr:col>
      <xdr:colOff>501650</xdr:colOff>
      <xdr:row>634</xdr:row>
      <xdr:rowOff>478418</xdr:rowOff>
    </xdr:to>
    <xdr:pic>
      <xdr:nvPicPr>
        <xdr:cNvPr id="1135" name="Imagen 1134">
          <a:extLst>
            <a:ext uri="{FF2B5EF4-FFF2-40B4-BE49-F238E27FC236}">
              <a16:creationId xmlns:a16="http://schemas.microsoft.com/office/drawing/2014/main" xmlns="" id="{1516D061-1EE0-7675-E8A7-843C4CF5E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650" y="49291875"/>
          <a:ext cx="284300" cy="440318"/>
        </a:xfrm>
        <a:prstGeom prst="rect">
          <a:avLst/>
        </a:prstGeom>
      </xdr:spPr>
    </xdr:pic>
    <xdr:clientData/>
  </xdr:twoCellAnchor>
  <xdr:twoCellAnchor editAs="oneCell">
    <xdr:from>
      <xdr:col>1</xdr:col>
      <xdr:colOff>196850</xdr:colOff>
      <xdr:row>635</xdr:row>
      <xdr:rowOff>69850</xdr:rowOff>
    </xdr:from>
    <xdr:to>
      <xdr:col>1</xdr:col>
      <xdr:colOff>575496</xdr:colOff>
      <xdr:row>635</xdr:row>
      <xdr:rowOff>457200</xdr:rowOff>
    </xdr:to>
    <xdr:pic>
      <xdr:nvPicPr>
        <xdr:cNvPr id="1136" name="Imagen 1135">
          <a:extLst>
            <a:ext uri="{FF2B5EF4-FFF2-40B4-BE49-F238E27FC236}">
              <a16:creationId xmlns:a16="http://schemas.microsoft.com/office/drawing/2014/main" xmlns="" id="{8B62D7AE-A2D5-AB30-FC55-A22D20A61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" y="49818925"/>
          <a:ext cx="378646" cy="38735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636</xdr:row>
      <xdr:rowOff>69850</xdr:rowOff>
    </xdr:from>
    <xdr:to>
      <xdr:col>1</xdr:col>
      <xdr:colOff>635000</xdr:colOff>
      <xdr:row>636</xdr:row>
      <xdr:rowOff>422640</xdr:rowOff>
    </xdr:to>
    <xdr:pic>
      <xdr:nvPicPr>
        <xdr:cNvPr id="1137" name="Imagen 1136">
          <a:extLst>
            <a:ext uri="{FF2B5EF4-FFF2-40B4-BE49-F238E27FC236}">
              <a16:creationId xmlns:a16="http://schemas.microsoft.com/office/drawing/2014/main" xmlns="" id="{58AE834A-1178-CB13-E84E-FA65F4A25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200" y="50314225"/>
          <a:ext cx="546100" cy="35279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637</xdr:row>
      <xdr:rowOff>25400</xdr:rowOff>
    </xdr:from>
    <xdr:to>
      <xdr:col>1</xdr:col>
      <xdr:colOff>489381</xdr:colOff>
      <xdr:row>637</xdr:row>
      <xdr:rowOff>469900</xdr:rowOff>
    </xdr:to>
    <xdr:pic>
      <xdr:nvPicPr>
        <xdr:cNvPr id="1138" name="Imagen 1137">
          <a:extLst>
            <a:ext uri="{FF2B5EF4-FFF2-40B4-BE49-F238E27FC236}">
              <a16:creationId xmlns:a16="http://schemas.microsoft.com/office/drawing/2014/main" xmlns="" id="{7AAAA12B-A6D8-4C37-21C5-06C624301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100" y="50765075"/>
          <a:ext cx="184581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201340</xdr:colOff>
      <xdr:row>638</xdr:row>
      <xdr:rowOff>63500</xdr:rowOff>
    </xdr:from>
    <xdr:to>
      <xdr:col>1</xdr:col>
      <xdr:colOff>590549</xdr:colOff>
      <xdr:row>638</xdr:row>
      <xdr:rowOff>462439</xdr:rowOff>
    </xdr:to>
    <xdr:pic>
      <xdr:nvPicPr>
        <xdr:cNvPr id="1139" name="Imagen 1138">
          <a:extLst>
            <a:ext uri="{FF2B5EF4-FFF2-40B4-BE49-F238E27FC236}">
              <a16:creationId xmlns:a16="http://schemas.microsoft.com/office/drawing/2014/main" xmlns="" id="{32C89CD8-420E-A4AC-D873-92F7891BE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6640" y="51298475"/>
          <a:ext cx="389209" cy="398939"/>
        </a:xfrm>
        <a:prstGeom prst="rect">
          <a:avLst/>
        </a:prstGeom>
      </xdr:spPr>
    </xdr:pic>
    <xdr:clientData/>
  </xdr:twoCellAnchor>
  <xdr:twoCellAnchor editAs="oneCell">
    <xdr:from>
      <xdr:col>1</xdr:col>
      <xdr:colOff>196850</xdr:colOff>
      <xdr:row>651</xdr:row>
      <xdr:rowOff>38100</xdr:rowOff>
    </xdr:from>
    <xdr:to>
      <xdr:col>1</xdr:col>
      <xdr:colOff>520700</xdr:colOff>
      <xdr:row>651</xdr:row>
      <xdr:rowOff>472633</xdr:rowOff>
    </xdr:to>
    <xdr:pic>
      <xdr:nvPicPr>
        <xdr:cNvPr id="1140" name="Imagen 1139">
          <a:extLst>
            <a:ext uri="{FF2B5EF4-FFF2-40B4-BE49-F238E27FC236}">
              <a16:creationId xmlns:a16="http://schemas.microsoft.com/office/drawing/2014/main" xmlns="" id="{0BF55A34-2A78-2512-56D9-4DE2A4E39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" y="56568975"/>
          <a:ext cx="323850" cy="434533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652</xdr:row>
      <xdr:rowOff>31750</xdr:rowOff>
    </xdr:from>
    <xdr:to>
      <xdr:col>1</xdr:col>
      <xdr:colOff>558800</xdr:colOff>
      <xdr:row>652</xdr:row>
      <xdr:rowOff>468017</xdr:rowOff>
    </xdr:to>
    <xdr:pic>
      <xdr:nvPicPr>
        <xdr:cNvPr id="1141" name="Imagen 1140">
          <a:extLst>
            <a:ext uri="{FF2B5EF4-FFF2-40B4-BE49-F238E27FC236}">
              <a16:creationId xmlns:a16="http://schemas.microsoft.com/office/drawing/2014/main" xmlns="" id="{3C4036B2-A1BF-A5D6-BC5E-97857869E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650" y="57057925"/>
          <a:ext cx="425450" cy="436267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107950</xdr:colOff>
      <xdr:row>653</xdr:row>
      <xdr:rowOff>44450</xdr:rowOff>
    </xdr:from>
    <xdr:to>
      <xdr:col>1</xdr:col>
      <xdr:colOff>609600</xdr:colOff>
      <xdr:row>653</xdr:row>
      <xdr:rowOff>466005</xdr:rowOff>
    </xdr:to>
    <xdr:pic>
      <xdr:nvPicPr>
        <xdr:cNvPr id="1142" name="Imagen 1141">
          <a:extLst>
            <a:ext uri="{FF2B5EF4-FFF2-40B4-BE49-F238E27FC236}">
              <a16:creationId xmlns:a16="http://schemas.microsoft.com/office/drawing/2014/main" xmlns="" id="{19EC98E5-0BCE-5E63-9FDA-8A8C78EB6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250" y="57565925"/>
          <a:ext cx="501650" cy="42155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654</xdr:row>
      <xdr:rowOff>31750</xdr:rowOff>
    </xdr:from>
    <xdr:to>
      <xdr:col>1</xdr:col>
      <xdr:colOff>596900</xdr:colOff>
      <xdr:row>654</xdr:row>
      <xdr:rowOff>467371</xdr:rowOff>
    </xdr:to>
    <xdr:pic>
      <xdr:nvPicPr>
        <xdr:cNvPr id="1143" name="Imagen 1142">
          <a:extLst>
            <a:ext uri="{FF2B5EF4-FFF2-40B4-BE49-F238E27FC236}">
              <a16:creationId xmlns:a16="http://schemas.microsoft.com/office/drawing/2014/main" xmlns="" id="{6037BE2D-DAB2-A0BB-5E67-E70622E5B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58048525"/>
          <a:ext cx="482600" cy="435621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107950</xdr:colOff>
      <xdr:row>655</xdr:row>
      <xdr:rowOff>19050</xdr:rowOff>
    </xdr:from>
    <xdr:to>
      <xdr:col>1</xdr:col>
      <xdr:colOff>571500</xdr:colOff>
      <xdr:row>655</xdr:row>
      <xdr:rowOff>482600</xdr:rowOff>
    </xdr:to>
    <xdr:pic>
      <xdr:nvPicPr>
        <xdr:cNvPr id="1144" name="Imagen 1143">
          <a:extLst>
            <a:ext uri="{FF2B5EF4-FFF2-40B4-BE49-F238E27FC236}">
              <a16:creationId xmlns:a16="http://schemas.microsoft.com/office/drawing/2014/main" xmlns="" id="{B72AE39A-BE72-B059-BEB7-51B742378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250" y="58531125"/>
          <a:ext cx="463550" cy="4635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656</xdr:row>
      <xdr:rowOff>63500</xdr:rowOff>
    </xdr:from>
    <xdr:to>
      <xdr:col>1</xdr:col>
      <xdr:colOff>508000</xdr:colOff>
      <xdr:row>656</xdr:row>
      <xdr:rowOff>462311</xdr:rowOff>
    </xdr:to>
    <xdr:pic>
      <xdr:nvPicPr>
        <xdr:cNvPr id="1145" name="Imagen 1144">
          <a:extLst>
            <a:ext uri="{FF2B5EF4-FFF2-40B4-BE49-F238E27FC236}">
              <a16:creationId xmlns:a16="http://schemas.microsoft.com/office/drawing/2014/main" xmlns="" id="{52B97F83-B75D-A72B-F69F-1C27E0FA4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0" y="59070875"/>
          <a:ext cx="317500" cy="39881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657</xdr:row>
      <xdr:rowOff>69850</xdr:rowOff>
    </xdr:from>
    <xdr:to>
      <xdr:col>1</xdr:col>
      <xdr:colOff>609600</xdr:colOff>
      <xdr:row>657</xdr:row>
      <xdr:rowOff>474296</xdr:rowOff>
    </xdr:to>
    <xdr:pic>
      <xdr:nvPicPr>
        <xdr:cNvPr id="1146" name="Imagen 1145">
          <a:extLst>
            <a:ext uri="{FF2B5EF4-FFF2-40B4-BE49-F238E27FC236}">
              <a16:creationId xmlns:a16="http://schemas.microsoft.com/office/drawing/2014/main" xmlns="" id="{F9C628D9-91D0-1A89-D0B4-B4EEE9EED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0" y="59572525"/>
          <a:ext cx="438150" cy="404446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658</xdr:row>
      <xdr:rowOff>38100</xdr:rowOff>
    </xdr:from>
    <xdr:to>
      <xdr:col>1</xdr:col>
      <xdr:colOff>596900</xdr:colOff>
      <xdr:row>658</xdr:row>
      <xdr:rowOff>448236</xdr:rowOff>
    </xdr:to>
    <xdr:pic>
      <xdr:nvPicPr>
        <xdr:cNvPr id="1147" name="Imagen 1146">
          <a:extLst>
            <a:ext uri="{FF2B5EF4-FFF2-40B4-BE49-F238E27FC236}">
              <a16:creationId xmlns:a16="http://schemas.microsoft.com/office/drawing/2014/main" xmlns="" id="{A6CB3247-EACB-7F78-65F0-A80D71AE6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" y="60036075"/>
          <a:ext cx="387350" cy="410136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659</xdr:row>
      <xdr:rowOff>25400</xdr:rowOff>
    </xdr:from>
    <xdr:to>
      <xdr:col>1</xdr:col>
      <xdr:colOff>638825</xdr:colOff>
      <xdr:row>659</xdr:row>
      <xdr:rowOff>463550</xdr:rowOff>
    </xdr:to>
    <xdr:pic>
      <xdr:nvPicPr>
        <xdr:cNvPr id="1148" name="Imagen 1147">
          <a:extLst>
            <a:ext uri="{FF2B5EF4-FFF2-40B4-BE49-F238E27FC236}">
              <a16:creationId xmlns:a16="http://schemas.microsoft.com/office/drawing/2014/main" xmlns="" id="{0B810AC6-6BAE-88F2-27D6-F39B5ACF1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" y="60518675"/>
          <a:ext cx="56262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82549</xdr:colOff>
      <xdr:row>660</xdr:row>
      <xdr:rowOff>44450</xdr:rowOff>
    </xdr:from>
    <xdr:to>
      <xdr:col>1</xdr:col>
      <xdr:colOff>655962</xdr:colOff>
      <xdr:row>660</xdr:row>
      <xdr:rowOff>450850</xdr:rowOff>
    </xdr:to>
    <xdr:pic>
      <xdr:nvPicPr>
        <xdr:cNvPr id="1149" name="Imagen 1148">
          <a:extLst>
            <a:ext uri="{FF2B5EF4-FFF2-40B4-BE49-F238E27FC236}">
              <a16:creationId xmlns:a16="http://schemas.microsoft.com/office/drawing/2014/main" xmlns="" id="{00B83247-F7C3-68FE-DDAA-F92E25A75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49" y="61033025"/>
          <a:ext cx="573413" cy="4064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661</xdr:row>
      <xdr:rowOff>31750</xdr:rowOff>
    </xdr:from>
    <xdr:to>
      <xdr:col>1</xdr:col>
      <xdr:colOff>726427</xdr:colOff>
      <xdr:row>661</xdr:row>
      <xdr:rowOff>476250</xdr:rowOff>
    </xdr:to>
    <xdr:pic>
      <xdr:nvPicPr>
        <xdr:cNvPr id="1150" name="Imagen 1149">
          <a:extLst>
            <a:ext uri="{FF2B5EF4-FFF2-40B4-BE49-F238E27FC236}">
              <a16:creationId xmlns:a16="http://schemas.microsoft.com/office/drawing/2014/main" xmlns="" id="{40E08B8F-C35D-3A33-67C3-2423522BC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533400" y="61515625"/>
          <a:ext cx="688327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662</xdr:row>
      <xdr:rowOff>127000</xdr:rowOff>
    </xdr:from>
    <xdr:to>
      <xdr:col>1</xdr:col>
      <xdr:colOff>727011</xdr:colOff>
      <xdr:row>662</xdr:row>
      <xdr:rowOff>381000</xdr:rowOff>
    </xdr:to>
    <xdr:pic>
      <xdr:nvPicPr>
        <xdr:cNvPr id="1151" name="Imagen 1150">
          <a:extLst>
            <a:ext uri="{FF2B5EF4-FFF2-40B4-BE49-F238E27FC236}">
              <a16:creationId xmlns:a16="http://schemas.microsoft.com/office/drawing/2014/main" xmlns="" id="{E9868491-9531-B0BE-97A6-1FDE2CC0F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" y="62106175"/>
          <a:ext cx="657161" cy="2540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663</xdr:row>
      <xdr:rowOff>184150</xdr:rowOff>
    </xdr:from>
    <xdr:to>
      <xdr:col>1</xdr:col>
      <xdr:colOff>726524</xdr:colOff>
      <xdr:row>663</xdr:row>
      <xdr:rowOff>307884</xdr:rowOff>
    </xdr:to>
    <xdr:pic>
      <xdr:nvPicPr>
        <xdr:cNvPr id="1152" name="Imagen 1151">
          <a:extLst>
            <a:ext uri="{FF2B5EF4-FFF2-40B4-BE49-F238E27FC236}">
              <a16:creationId xmlns:a16="http://schemas.microsoft.com/office/drawing/2014/main" xmlns="" id="{ACA075C4-0D94-83FC-6118-C3E19B689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1" y="62658625"/>
          <a:ext cx="669373" cy="123734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241300</xdr:colOff>
      <xdr:row>664</xdr:row>
      <xdr:rowOff>44450</xdr:rowOff>
    </xdr:from>
    <xdr:to>
      <xdr:col>1</xdr:col>
      <xdr:colOff>509712</xdr:colOff>
      <xdr:row>664</xdr:row>
      <xdr:rowOff>463550</xdr:rowOff>
    </xdr:to>
    <xdr:pic>
      <xdr:nvPicPr>
        <xdr:cNvPr id="1153" name="Imagen 1152">
          <a:extLst>
            <a:ext uri="{FF2B5EF4-FFF2-40B4-BE49-F238E27FC236}">
              <a16:creationId xmlns:a16="http://schemas.microsoft.com/office/drawing/2014/main" xmlns="" id="{C3F9E932-7686-4961-E191-3F1BA71D2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6600" y="63014225"/>
          <a:ext cx="268412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640</xdr:row>
      <xdr:rowOff>44450</xdr:rowOff>
    </xdr:from>
    <xdr:to>
      <xdr:col>1</xdr:col>
      <xdr:colOff>698500</xdr:colOff>
      <xdr:row>640</xdr:row>
      <xdr:rowOff>448777</xdr:rowOff>
    </xdr:to>
    <xdr:pic>
      <xdr:nvPicPr>
        <xdr:cNvPr id="1154" name="Imagen 1153">
          <a:extLst>
            <a:ext uri="{FF2B5EF4-FFF2-40B4-BE49-F238E27FC236}">
              <a16:creationId xmlns:a16="http://schemas.microsoft.com/office/drawing/2014/main" xmlns="" id="{B577F7BA-8BDC-F581-A827-D1880F2F2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584200" y="52270025"/>
          <a:ext cx="609600" cy="404327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639</xdr:row>
      <xdr:rowOff>31750</xdr:rowOff>
    </xdr:from>
    <xdr:to>
      <xdr:col>1</xdr:col>
      <xdr:colOff>702072</xdr:colOff>
      <xdr:row>639</xdr:row>
      <xdr:rowOff>463550</xdr:rowOff>
    </xdr:to>
    <xdr:pic>
      <xdr:nvPicPr>
        <xdr:cNvPr id="1155" name="Imagen 1154">
          <a:extLst>
            <a:ext uri="{FF2B5EF4-FFF2-40B4-BE49-F238E27FC236}">
              <a16:creationId xmlns:a16="http://schemas.microsoft.com/office/drawing/2014/main" xmlns="" id="{DA199ABB-FC5C-0209-E3F4-6210CAD3C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596900" y="51762025"/>
          <a:ext cx="600472" cy="4318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643</xdr:row>
      <xdr:rowOff>88900</xdr:rowOff>
    </xdr:from>
    <xdr:to>
      <xdr:col>1</xdr:col>
      <xdr:colOff>726523</xdr:colOff>
      <xdr:row>643</xdr:row>
      <xdr:rowOff>431407</xdr:rowOff>
    </xdr:to>
    <xdr:pic>
      <xdr:nvPicPr>
        <xdr:cNvPr id="1156" name="Imagen 1155">
          <a:extLst>
            <a:ext uri="{FF2B5EF4-FFF2-40B4-BE49-F238E27FC236}">
              <a16:creationId xmlns:a16="http://schemas.microsoft.com/office/drawing/2014/main" xmlns="" id="{184E6990-1206-767A-03C0-25D594DA9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527050" y="53800375"/>
          <a:ext cx="694773" cy="342507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641</xdr:row>
      <xdr:rowOff>31750</xdr:rowOff>
    </xdr:from>
    <xdr:to>
      <xdr:col>1</xdr:col>
      <xdr:colOff>704850</xdr:colOff>
      <xdr:row>641</xdr:row>
      <xdr:rowOff>471920</xdr:rowOff>
    </xdr:to>
    <xdr:pic>
      <xdr:nvPicPr>
        <xdr:cNvPr id="1157" name="Imagen 1156">
          <a:extLst>
            <a:ext uri="{FF2B5EF4-FFF2-40B4-BE49-F238E27FC236}">
              <a16:creationId xmlns:a16="http://schemas.microsoft.com/office/drawing/2014/main" xmlns="" id="{AC5010E1-B1C2-08A2-A194-55C1363F1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565150" y="52752625"/>
          <a:ext cx="635000" cy="44017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642</xdr:row>
      <xdr:rowOff>57150</xdr:rowOff>
    </xdr:from>
    <xdr:to>
      <xdr:col>1</xdr:col>
      <xdr:colOff>673100</xdr:colOff>
      <xdr:row>642</xdr:row>
      <xdr:rowOff>461944</xdr:rowOff>
    </xdr:to>
    <xdr:pic>
      <xdr:nvPicPr>
        <xdr:cNvPr id="1158" name="Imagen 1157">
          <a:extLst>
            <a:ext uri="{FF2B5EF4-FFF2-40B4-BE49-F238E27FC236}">
              <a16:creationId xmlns:a16="http://schemas.microsoft.com/office/drawing/2014/main" xmlns="" id="{077DA22C-EF0C-ECAD-B43B-940D49F06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571500" y="53273325"/>
          <a:ext cx="596900" cy="40479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665</xdr:row>
      <xdr:rowOff>76200</xdr:rowOff>
    </xdr:from>
    <xdr:to>
      <xdr:col>1</xdr:col>
      <xdr:colOff>697282</xdr:colOff>
      <xdr:row>665</xdr:row>
      <xdr:rowOff>449513</xdr:rowOff>
    </xdr:to>
    <xdr:pic>
      <xdr:nvPicPr>
        <xdr:cNvPr id="1159" name="Imagen 1158">
          <a:extLst>
            <a:ext uri="{FF2B5EF4-FFF2-40B4-BE49-F238E27FC236}">
              <a16:creationId xmlns:a16="http://schemas.microsoft.com/office/drawing/2014/main" xmlns="" id="{58842C1C-463C-9606-B8E2-90C5F6070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63541275"/>
          <a:ext cx="582982" cy="373313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666</xdr:row>
      <xdr:rowOff>19050</xdr:rowOff>
    </xdr:from>
    <xdr:to>
      <xdr:col>1</xdr:col>
      <xdr:colOff>488950</xdr:colOff>
      <xdr:row>666</xdr:row>
      <xdr:rowOff>471632</xdr:rowOff>
    </xdr:to>
    <xdr:pic>
      <xdr:nvPicPr>
        <xdr:cNvPr id="1160" name="Imagen 1159">
          <a:extLst>
            <a:ext uri="{FF2B5EF4-FFF2-40B4-BE49-F238E27FC236}">
              <a16:creationId xmlns:a16="http://schemas.microsoft.com/office/drawing/2014/main" xmlns="" id="{2F0EE42A-8741-B547-A3BA-18B234BDC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" y="63979425"/>
          <a:ext cx="222250" cy="452582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667</xdr:row>
      <xdr:rowOff>38100</xdr:rowOff>
    </xdr:from>
    <xdr:to>
      <xdr:col>1</xdr:col>
      <xdr:colOff>501650</xdr:colOff>
      <xdr:row>667</xdr:row>
      <xdr:rowOff>474303</xdr:rowOff>
    </xdr:to>
    <xdr:pic>
      <xdr:nvPicPr>
        <xdr:cNvPr id="1161" name="Imagen 1160">
          <a:extLst>
            <a:ext uri="{FF2B5EF4-FFF2-40B4-BE49-F238E27FC236}">
              <a16:creationId xmlns:a16="http://schemas.microsoft.com/office/drawing/2014/main" xmlns="" id="{827C2EE9-C050-F02A-0CEB-952EBA6A4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" y="64493775"/>
          <a:ext cx="292100" cy="436203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668</xdr:row>
      <xdr:rowOff>25400</xdr:rowOff>
    </xdr:from>
    <xdr:to>
      <xdr:col>1</xdr:col>
      <xdr:colOff>553101</xdr:colOff>
      <xdr:row>668</xdr:row>
      <xdr:rowOff>469232</xdr:rowOff>
    </xdr:to>
    <xdr:pic>
      <xdr:nvPicPr>
        <xdr:cNvPr id="1162" name="Imagen 1161">
          <a:extLst>
            <a:ext uri="{FF2B5EF4-FFF2-40B4-BE49-F238E27FC236}">
              <a16:creationId xmlns:a16="http://schemas.microsoft.com/office/drawing/2014/main" xmlns="" id="{53DB6C99-6D3A-F2B1-2078-B13FF4A8E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5950" y="64976375"/>
          <a:ext cx="432451" cy="443832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669</xdr:row>
      <xdr:rowOff>25400</xdr:rowOff>
    </xdr:from>
    <xdr:to>
      <xdr:col>1</xdr:col>
      <xdr:colOff>489139</xdr:colOff>
      <xdr:row>669</xdr:row>
      <xdr:rowOff>457200</xdr:rowOff>
    </xdr:to>
    <xdr:pic>
      <xdr:nvPicPr>
        <xdr:cNvPr id="1163" name="Imagen 1162">
          <a:extLst>
            <a:ext uri="{FF2B5EF4-FFF2-40B4-BE49-F238E27FC236}">
              <a16:creationId xmlns:a16="http://schemas.microsoft.com/office/drawing/2014/main" xmlns="" id="{1F0F3435-48D8-7EAF-F281-4DC85154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300" y="65471675"/>
          <a:ext cx="235139" cy="431800"/>
        </a:xfrm>
        <a:prstGeom prst="rect">
          <a:avLst/>
        </a:prstGeom>
      </xdr:spPr>
    </xdr:pic>
    <xdr:clientData/>
  </xdr:twoCellAnchor>
  <xdr:twoCellAnchor editAs="oneCell">
    <xdr:from>
      <xdr:col>1</xdr:col>
      <xdr:colOff>273050</xdr:colOff>
      <xdr:row>670</xdr:row>
      <xdr:rowOff>31750</xdr:rowOff>
    </xdr:from>
    <xdr:to>
      <xdr:col>1</xdr:col>
      <xdr:colOff>472149</xdr:colOff>
      <xdr:row>670</xdr:row>
      <xdr:rowOff>476250</xdr:rowOff>
    </xdr:to>
    <xdr:pic>
      <xdr:nvPicPr>
        <xdr:cNvPr id="1164" name="Imagen 1163">
          <a:extLst>
            <a:ext uri="{FF2B5EF4-FFF2-40B4-BE49-F238E27FC236}">
              <a16:creationId xmlns:a16="http://schemas.microsoft.com/office/drawing/2014/main" xmlns="" id="{5CA66FC4-D15F-ACDD-B5CA-1FB43306C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350" y="65973325"/>
          <a:ext cx="199099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303670</xdr:colOff>
      <xdr:row>671</xdr:row>
      <xdr:rowOff>38100</xdr:rowOff>
    </xdr:from>
    <xdr:to>
      <xdr:col>1</xdr:col>
      <xdr:colOff>419100</xdr:colOff>
      <xdr:row>671</xdr:row>
      <xdr:rowOff>450850</xdr:rowOff>
    </xdr:to>
    <xdr:pic>
      <xdr:nvPicPr>
        <xdr:cNvPr id="1165" name="Imagen 1164">
          <a:extLst>
            <a:ext uri="{FF2B5EF4-FFF2-40B4-BE49-F238E27FC236}">
              <a16:creationId xmlns:a16="http://schemas.microsoft.com/office/drawing/2014/main" xmlns="" id="{894F940C-148C-93C0-12D7-4A08761B7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8970" y="66474975"/>
          <a:ext cx="115430" cy="412750"/>
        </a:xfrm>
        <a:prstGeom prst="rect">
          <a:avLst/>
        </a:prstGeom>
      </xdr:spPr>
    </xdr:pic>
    <xdr:clientData/>
  </xdr:twoCellAnchor>
  <xdr:oneCellAnchor>
    <xdr:from>
      <xdr:col>1</xdr:col>
      <xdr:colOff>190500</xdr:colOff>
      <xdr:row>606</xdr:row>
      <xdr:rowOff>38100</xdr:rowOff>
    </xdr:from>
    <xdr:ext cx="387350" cy="420316"/>
    <xdr:pic>
      <xdr:nvPicPr>
        <xdr:cNvPr id="1166" name="Imagen 1165">
          <a:extLst>
            <a:ext uri="{FF2B5EF4-FFF2-40B4-BE49-F238E27FC236}">
              <a16:creationId xmlns:a16="http://schemas.microsoft.com/office/drawing/2014/main" xmlns="" id="{BD166EC2-4D1B-C149-AD99-E63F123DD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0" y="35423475"/>
          <a:ext cx="387350" cy="420316"/>
        </a:xfrm>
        <a:prstGeom prst="rect">
          <a:avLst/>
        </a:prstGeom>
      </xdr:spPr>
    </xdr:pic>
    <xdr:clientData/>
  </xdr:oneCellAnchor>
  <xdr:oneCellAnchor>
    <xdr:from>
      <xdr:col>1</xdr:col>
      <xdr:colOff>82550</xdr:colOff>
      <xdr:row>608</xdr:row>
      <xdr:rowOff>177800</xdr:rowOff>
    </xdr:from>
    <xdr:ext cx="587829" cy="171450"/>
    <xdr:pic>
      <xdr:nvPicPr>
        <xdr:cNvPr id="1167" name="Imagen 1166">
          <a:extLst>
            <a:ext uri="{FF2B5EF4-FFF2-40B4-BE49-F238E27FC236}">
              <a16:creationId xmlns:a16="http://schemas.microsoft.com/office/drawing/2014/main" xmlns="" id="{F68EC8CA-79C8-534B-87B0-32BD134F4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50" y="36553775"/>
          <a:ext cx="587829" cy="171450"/>
        </a:xfrm>
        <a:prstGeom prst="rect">
          <a:avLst/>
        </a:prstGeom>
      </xdr:spPr>
    </xdr:pic>
    <xdr:clientData/>
  </xdr:oneCellAnchor>
  <xdr:oneCellAnchor>
    <xdr:from>
      <xdr:col>1</xdr:col>
      <xdr:colOff>50800</xdr:colOff>
      <xdr:row>609</xdr:row>
      <xdr:rowOff>127000</xdr:rowOff>
    </xdr:from>
    <xdr:ext cx="655320" cy="190500"/>
    <xdr:pic>
      <xdr:nvPicPr>
        <xdr:cNvPr id="1168" name="Imagen 1167">
          <a:extLst>
            <a:ext uri="{FF2B5EF4-FFF2-40B4-BE49-F238E27FC236}">
              <a16:creationId xmlns:a16="http://schemas.microsoft.com/office/drawing/2014/main" xmlns="" id="{43C83BD5-DEFF-F140-BC49-9C77FD75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" y="36998275"/>
          <a:ext cx="655320" cy="190500"/>
        </a:xfrm>
        <a:prstGeom prst="rect">
          <a:avLst/>
        </a:prstGeom>
      </xdr:spPr>
    </xdr:pic>
    <xdr:clientData/>
  </xdr:oneCellAnchor>
  <xdr:twoCellAnchor editAs="oneCell">
    <xdr:from>
      <xdr:col>1</xdr:col>
      <xdr:colOff>76200</xdr:colOff>
      <xdr:row>627</xdr:row>
      <xdr:rowOff>234950</xdr:rowOff>
    </xdr:from>
    <xdr:to>
      <xdr:col>1</xdr:col>
      <xdr:colOff>681718</xdr:colOff>
      <xdr:row>627</xdr:row>
      <xdr:rowOff>330200</xdr:rowOff>
    </xdr:to>
    <xdr:pic>
      <xdr:nvPicPr>
        <xdr:cNvPr id="1169" name="Imagen 1168">
          <a:extLst>
            <a:ext uri="{FF2B5EF4-FFF2-40B4-BE49-F238E27FC236}">
              <a16:creationId xmlns:a16="http://schemas.microsoft.com/office/drawing/2014/main" xmlns="" id="{D5868186-4FAE-4F9D-A97A-50C38F68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" y="46021625"/>
          <a:ext cx="605518" cy="95250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537</xdr:row>
      <xdr:rowOff>0</xdr:rowOff>
    </xdr:from>
    <xdr:ext cx="361950" cy="409575"/>
    <xdr:sp macro="" textlink="">
      <xdr:nvSpPr>
        <xdr:cNvPr id="1170" name="Shape 3" descr="Resultado de imagen para th-us 240 einhell">
          <a:extLst>
            <a:ext uri="{FF2B5EF4-FFF2-40B4-BE49-F238E27FC236}">
              <a16:creationId xmlns:a16="http://schemas.microsoft.com/office/drawing/2014/main" xmlns="" id="{FD5127F4-0662-4D82-AEE8-08244771F47F}"/>
            </a:ext>
          </a:extLst>
        </xdr:cNvPr>
        <xdr:cNvSpPr/>
      </xdr:nvSpPr>
      <xdr:spPr>
        <a:xfrm>
          <a:off x="495300" y="218122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361950" cy="409575"/>
    <xdr:sp macro="" textlink="">
      <xdr:nvSpPr>
        <xdr:cNvPr id="1171" name="Shape 3" descr="Resultado de imagen para th-us 240 einhell">
          <a:extLst>
            <a:ext uri="{FF2B5EF4-FFF2-40B4-BE49-F238E27FC236}">
              <a16:creationId xmlns:a16="http://schemas.microsoft.com/office/drawing/2014/main" xmlns="" id="{359EF358-3CCA-4583-8E89-49F930167F1F}"/>
            </a:ext>
          </a:extLst>
        </xdr:cNvPr>
        <xdr:cNvSpPr/>
      </xdr:nvSpPr>
      <xdr:spPr>
        <a:xfrm>
          <a:off x="495300" y="218122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361950" cy="409575"/>
    <xdr:sp macro="" textlink="">
      <xdr:nvSpPr>
        <xdr:cNvPr id="1172" name="Shape 4" descr="Resultado de imagen para th-us 240 einhell">
          <a:extLst>
            <a:ext uri="{FF2B5EF4-FFF2-40B4-BE49-F238E27FC236}">
              <a16:creationId xmlns:a16="http://schemas.microsoft.com/office/drawing/2014/main" xmlns="" id="{6A67B55B-C422-42FA-9791-C70BCC54454A}"/>
            </a:ext>
          </a:extLst>
        </xdr:cNvPr>
        <xdr:cNvSpPr/>
      </xdr:nvSpPr>
      <xdr:spPr>
        <a:xfrm>
          <a:off x="495300" y="218122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361950" cy="409575"/>
    <xdr:sp macro="" textlink="">
      <xdr:nvSpPr>
        <xdr:cNvPr id="1173" name="Shape 4" descr="Resultado de imagen para th-us 240 einhell">
          <a:extLst>
            <a:ext uri="{FF2B5EF4-FFF2-40B4-BE49-F238E27FC236}">
              <a16:creationId xmlns:a16="http://schemas.microsoft.com/office/drawing/2014/main" xmlns="" id="{8E6B0A33-B2FB-464C-90EB-5DF7D94597B1}"/>
            </a:ext>
          </a:extLst>
        </xdr:cNvPr>
        <xdr:cNvSpPr/>
      </xdr:nvSpPr>
      <xdr:spPr>
        <a:xfrm>
          <a:off x="495300" y="218122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361950" cy="409575"/>
    <xdr:sp macro="" textlink="">
      <xdr:nvSpPr>
        <xdr:cNvPr id="1174" name="Shape 4" descr="Resultado de imagen para th-us 240 einhell">
          <a:extLst>
            <a:ext uri="{FF2B5EF4-FFF2-40B4-BE49-F238E27FC236}">
              <a16:creationId xmlns:a16="http://schemas.microsoft.com/office/drawing/2014/main" xmlns="" id="{6CE458BE-D232-49C3-9245-C7D3F4B4309A}"/>
            </a:ext>
          </a:extLst>
        </xdr:cNvPr>
        <xdr:cNvSpPr/>
      </xdr:nvSpPr>
      <xdr:spPr>
        <a:xfrm>
          <a:off x="495300" y="2181225"/>
          <a:ext cx="3619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69274</xdr:colOff>
      <xdr:row>534</xdr:row>
      <xdr:rowOff>0</xdr:rowOff>
    </xdr:from>
    <xdr:ext cx="1066800" cy="1038225"/>
    <xdr:grpSp>
      <xdr:nvGrpSpPr>
        <xdr:cNvPr id="1175" name="Shape 2" title="Dibujo">
          <a:extLst>
            <a:ext uri="{FF2B5EF4-FFF2-40B4-BE49-F238E27FC236}">
              <a16:creationId xmlns:a16="http://schemas.microsoft.com/office/drawing/2014/main" xmlns="" id="{AC3B1B90-12DE-4840-AC02-B85F75900DB9}"/>
            </a:ext>
          </a:extLst>
        </xdr:cNvPr>
        <xdr:cNvGrpSpPr/>
      </xdr:nvGrpSpPr>
      <xdr:grpSpPr>
        <a:xfrm>
          <a:off x="838894" y="248130060"/>
          <a:ext cx="1066800" cy="1038225"/>
          <a:chOff x="4812600" y="3260888"/>
          <a:chExt cx="1066800" cy="1038225"/>
        </a:xfrm>
      </xdr:grpSpPr>
      <xdr:grpSp>
        <xdr:nvGrpSpPr>
          <xdr:cNvPr id="1176" name="Shape 43">
            <a:extLst>
              <a:ext uri="{FF2B5EF4-FFF2-40B4-BE49-F238E27FC236}">
                <a16:creationId xmlns:a16="http://schemas.microsoft.com/office/drawing/2014/main" xmlns="" id="{572C4836-BB80-6001-9576-79AF81C74BC4}"/>
              </a:ext>
            </a:extLst>
          </xdr:cNvPr>
          <xdr:cNvGrpSpPr/>
        </xdr:nvGrpSpPr>
        <xdr:grpSpPr>
          <a:xfrm>
            <a:off x="4812600" y="3260888"/>
            <a:ext cx="1066800" cy="1038225"/>
            <a:chOff x="4817363" y="3251363"/>
            <a:chExt cx="1057275" cy="1057275"/>
          </a:xfrm>
        </xdr:grpSpPr>
        <xdr:sp macro="" textlink="">
          <xdr:nvSpPr>
            <xdr:cNvPr id="1177" name="Shape 6">
              <a:extLst>
                <a:ext uri="{FF2B5EF4-FFF2-40B4-BE49-F238E27FC236}">
                  <a16:creationId xmlns:a16="http://schemas.microsoft.com/office/drawing/2014/main" xmlns="" id="{1A23FB94-FF0E-CC45-CD18-F8A25E8E6A2F}"/>
                </a:ext>
              </a:extLst>
            </xdr:cNvPr>
            <xdr:cNvSpPr/>
          </xdr:nvSpPr>
          <xdr:spPr>
            <a:xfrm>
              <a:off x="4817363" y="3251363"/>
              <a:ext cx="1057275" cy="10572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178" name="Shape 44">
              <a:extLst>
                <a:ext uri="{FF2B5EF4-FFF2-40B4-BE49-F238E27FC236}">
                  <a16:creationId xmlns:a16="http://schemas.microsoft.com/office/drawing/2014/main" xmlns="" id="{E4C5F7A4-ECC5-481E-237C-D6074F0D22AA}"/>
                </a:ext>
              </a:extLst>
            </xdr:cNvPr>
            <xdr:cNvGrpSpPr/>
          </xdr:nvGrpSpPr>
          <xdr:grpSpPr>
            <a:xfrm>
              <a:off x="4817363" y="3575885"/>
              <a:ext cx="1057275" cy="408224"/>
              <a:chOff x="4817363" y="3575885"/>
              <a:chExt cx="1057275" cy="408224"/>
            </a:xfrm>
          </xdr:grpSpPr>
          <xdr:sp macro="" textlink="">
            <xdr:nvSpPr>
              <xdr:cNvPr id="1179" name="Shape 45">
                <a:extLst>
                  <a:ext uri="{FF2B5EF4-FFF2-40B4-BE49-F238E27FC236}">
                    <a16:creationId xmlns:a16="http://schemas.microsoft.com/office/drawing/2014/main" xmlns="" id="{E446994C-0B8D-A7E0-0E30-E4B034ACBCA0}"/>
                  </a:ext>
                </a:extLst>
              </xdr:cNvPr>
              <xdr:cNvSpPr/>
            </xdr:nvSpPr>
            <xdr:spPr>
              <a:xfrm>
                <a:off x="4817363" y="3575894"/>
                <a:ext cx="1057275" cy="4082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180" name="Shape 46">
                <a:extLst>
                  <a:ext uri="{FF2B5EF4-FFF2-40B4-BE49-F238E27FC236}">
                    <a16:creationId xmlns:a16="http://schemas.microsoft.com/office/drawing/2014/main" xmlns="" id="{B47C980E-2E33-CED4-D106-A37934C875FB}"/>
                  </a:ext>
                </a:extLst>
              </xdr:cNvPr>
              <xdr:cNvGrpSpPr/>
            </xdr:nvGrpSpPr>
            <xdr:grpSpPr>
              <a:xfrm>
                <a:off x="4817363" y="3575885"/>
                <a:ext cx="1057275" cy="408224"/>
                <a:chOff x="4817363" y="3575885"/>
                <a:chExt cx="1057275" cy="408224"/>
              </a:xfrm>
            </xdr:grpSpPr>
            <xdr:sp macro="" textlink="">
              <xdr:nvSpPr>
                <xdr:cNvPr id="1181" name="Shape 47">
                  <a:extLst>
                    <a:ext uri="{FF2B5EF4-FFF2-40B4-BE49-F238E27FC236}">
                      <a16:creationId xmlns:a16="http://schemas.microsoft.com/office/drawing/2014/main" xmlns="" id="{76A62F85-2314-2B73-EC8C-75017FA0F3AF}"/>
                    </a:ext>
                  </a:extLst>
                </xdr:cNvPr>
                <xdr:cNvSpPr/>
              </xdr:nvSpPr>
              <xdr:spPr>
                <a:xfrm>
                  <a:off x="4817363" y="3575894"/>
                  <a:ext cx="1057275" cy="408211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182" name="Shape 48">
                  <a:extLst>
                    <a:ext uri="{FF2B5EF4-FFF2-40B4-BE49-F238E27FC236}">
                      <a16:creationId xmlns:a16="http://schemas.microsoft.com/office/drawing/2014/main" xmlns="" id="{994B921F-C423-D704-CAAC-77BFABE7D6BC}"/>
                    </a:ext>
                  </a:extLst>
                </xdr:cNvPr>
                <xdr:cNvGrpSpPr/>
              </xdr:nvGrpSpPr>
              <xdr:grpSpPr>
                <a:xfrm>
                  <a:off x="4817363" y="3575885"/>
                  <a:ext cx="1057275" cy="408224"/>
                  <a:chOff x="4817363" y="3575885"/>
                  <a:chExt cx="1057275" cy="408224"/>
                </a:xfrm>
              </xdr:grpSpPr>
              <xdr:sp macro="" textlink="">
                <xdr:nvSpPr>
                  <xdr:cNvPr id="1183" name="Shape 49">
                    <a:extLst>
                      <a:ext uri="{FF2B5EF4-FFF2-40B4-BE49-F238E27FC236}">
                        <a16:creationId xmlns:a16="http://schemas.microsoft.com/office/drawing/2014/main" xmlns="" id="{A18A2ADF-3131-F023-040D-74D408691C8E}"/>
                      </a:ext>
                    </a:extLst>
                  </xdr:cNvPr>
                  <xdr:cNvSpPr/>
                </xdr:nvSpPr>
                <xdr:spPr>
                  <a:xfrm>
                    <a:off x="4817363" y="3575894"/>
                    <a:ext cx="1057275" cy="408211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84" name="Shape 50">
                    <a:extLst>
                      <a:ext uri="{FF2B5EF4-FFF2-40B4-BE49-F238E27FC236}">
                        <a16:creationId xmlns:a16="http://schemas.microsoft.com/office/drawing/2014/main" xmlns="" id="{4C8F4BF5-798C-1015-4AB1-FCD52706FD52}"/>
                      </a:ext>
                    </a:extLst>
                  </xdr:cNvPr>
                  <xdr:cNvGrpSpPr/>
                </xdr:nvGrpSpPr>
                <xdr:grpSpPr>
                  <a:xfrm>
                    <a:off x="4817363" y="3575885"/>
                    <a:ext cx="1057273" cy="408224"/>
                    <a:chOff x="4816410" y="3575512"/>
                    <a:chExt cx="1059178" cy="408959"/>
                  </a:xfrm>
                </xdr:grpSpPr>
                <xdr:sp macro="" textlink="">
                  <xdr:nvSpPr>
                    <xdr:cNvPr id="1185" name="Shape 51">
                      <a:extLst>
                        <a:ext uri="{FF2B5EF4-FFF2-40B4-BE49-F238E27FC236}">
                          <a16:creationId xmlns:a16="http://schemas.microsoft.com/office/drawing/2014/main" xmlns="" id="{5D422E59-641E-D94E-E641-EA25858A353B}"/>
                        </a:ext>
                      </a:extLst>
                    </xdr:cNvPr>
                    <xdr:cNvSpPr/>
                  </xdr:nvSpPr>
                  <xdr:spPr>
                    <a:xfrm>
                      <a:off x="4816410" y="3575524"/>
                      <a:ext cx="1059175" cy="40894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186" name="Shape 53">
                      <a:extLst>
                        <a:ext uri="{FF2B5EF4-FFF2-40B4-BE49-F238E27FC236}">
                          <a16:creationId xmlns:a16="http://schemas.microsoft.com/office/drawing/2014/main" xmlns="" id="{6422039E-13F2-B5D5-3ACF-88EF601B3805}"/>
                        </a:ext>
                      </a:extLst>
                    </xdr:cNvPr>
                    <xdr:cNvSpPr/>
                  </xdr:nvSpPr>
                  <xdr:spPr>
                    <a:xfrm>
                      <a:off x="4816410" y="3575512"/>
                      <a:ext cx="1059178" cy="40894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19050</xdr:colOff>
      <xdr:row>537</xdr:row>
      <xdr:rowOff>0</xdr:rowOff>
    </xdr:from>
    <xdr:ext cx="866775" cy="0"/>
    <xdr:pic>
      <xdr:nvPicPr>
        <xdr:cNvPr id="1187" name="image49.jpg">
          <a:extLst>
            <a:ext uri="{FF2B5EF4-FFF2-40B4-BE49-F238E27FC236}">
              <a16:creationId xmlns:a16="http://schemas.microsoft.com/office/drawing/2014/main" xmlns="" id="{29E6D490-5058-4BC4-8975-CF9D8F9CCB4A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14350" y="2181225"/>
          <a:ext cx="86677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537</xdr:row>
      <xdr:rowOff>0</xdr:rowOff>
    </xdr:from>
    <xdr:ext cx="666750" cy="0"/>
    <xdr:pic>
      <xdr:nvPicPr>
        <xdr:cNvPr id="1188" name="image152.jpg">
          <a:extLst>
            <a:ext uri="{FF2B5EF4-FFF2-40B4-BE49-F238E27FC236}">
              <a16:creationId xmlns:a16="http://schemas.microsoft.com/office/drawing/2014/main" xmlns="" id="{BF07B643-1F3A-4625-923A-D1C78B0B3127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95325" y="2181225"/>
          <a:ext cx="66675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189" name="image41.jpg">
          <a:extLst>
            <a:ext uri="{FF2B5EF4-FFF2-40B4-BE49-F238E27FC236}">
              <a16:creationId xmlns:a16="http://schemas.microsoft.com/office/drawing/2014/main" xmlns="" id="{5D1B4D2C-5E67-4EDD-B716-38000233DDD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537</xdr:row>
      <xdr:rowOff>0</xdr:rowOff>
    </xdr:from>
    <xdr:ext cx="0" cy="0"/>
    <xdr:pic>
      <xdr:nvPicPr>
        <xdr:cNvPr id="1190" name="image64.png">
          <a:extLst>
            <a:ext uri="{FF2B5EF4-FFF2-40B4-BE49-F238E27FC236}">
              <a16:creationId xmlns:a16="http://schemas.microsoft.com/office/drawing/2014/main" xmlns="" id="{8162A07D-40E6-48C6-9D42-3C6D27BB906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048000" y="21812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537</xdr:row>
      <xdr:rowOff>0</xdr:rowOff>
    </xdr:from>
    <xdr:ext cx="342900" cy="0"/>
    <xdr:pic>
      <xdr:nvPicPr>
        <xdr:cNvPr id="1191" name="image1.png">
          <a:extLst>
            <a:ext uri="{FF2B5EF4-FFF2-40B4-BE49-F238E27FC236}">
              <a16:creationId xmlns:a16="http://schemas.microsoft.com/office/drawing/2014/main" xmlns="" id="{BE2ADE65-3E66-4593-82C8-7018529F2BB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48000" y="21812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552450</xdr:colOff>
      <xdr:row>537</xdr:row>
      <xdr:rowOff>0</xdr:rowOff>
    </xdr:from>
    <xdr:ext cx="685800" cy="0"/>
    <xdr:pic>
      <xdr:nvPicPr>
        <xdr:cNvPr id="1192" name="image102.jpg">
          <a:extLst>
            <a:ext uri="{FF2B5EF4-FFF2-40B4-BE49-F238E27FC236}">
              <a16:creationId xmlns:a16="http://schemas.microsoft.com/office/drawing/2014/main" xmlns="" id="{B67BBA7A-9871-4261-8056-5706E3F26D0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2181225"/>
          <a:ext cx="68580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552450</xdr:colOff>
      <xdr:row>537</xdr:row>
      <xdr:rowOff>0</xdr:rowOff>
    </xdr:from>
    <xdr:ext cx="581025" cy="0"/>
    <xdr:pic>
      <xdr:nvPicPr>
        <xdr:cNvPr id="1193" name="image20.png">
          <a:extLst>
            <a:ext uri="{FF2B5EF4-FFF2-40B4-BE49-F238E27FC236}">
              <a16:creationId xmlns:a16="http://schemas.microsoft.com/office/drawing/2014/main" xmlns="" id="{225996F2-CC68-4D3C-BB4D-B61D0411D45D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771650" y="2181225"/>
          <a:ext cx="5810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537</xdr:row>
      <xdr:rowOff>0</xdr:rowOff>
    </xdr:from>
    <xdr:ext cx="352425" cy="0"/>
    <xdr:pic>
      <xdr:nvPicPr>
        <xdr:cNvPr id="1194" name="image12.jpg" descr="https://www.kwb.eu/media/articles/thumb/ENERGY_SAVING_30.jpg">
          <a:extLst>
            <a:ext uri="{FF2B5EF4-FFF2-40B4-BE49-F238E27FC236}">
              <a16:creationId xmlns:a16="http://schemas.microsoft.com/office/drawing/2014/main" xmlns="" id="{FB13FCBE-C115-4937-A174-70E1D0F775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95300" y="2181225"/>
          <a:ext cx="352425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537</xdr:row>
      <xdr:rowOff>0</xdr:rowOff>
    </xdr:from>
    <xdr:ext cx="314325" cy="0"/>
    <xdr:pic>
      <xdr:nvPicPr>
        <xdr:cNvPr id="1195" name="image56.jpg">
          <a:extLst>
            <a:ext uri="{FF2B5EF4-FFF2-40B4-BE49-F238E27FC236}">
              <a16:creationId xmlns:a16="http://schemas.microsoft.com/office/drawing/2014/main" xmlns="" id="{5D7B4076-098D-4D72-99FE-F6F111BC4BC4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30480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537</xdr:row>
      <xdr:rowOff>0</xdr:rowOff>
    </xdr:from>
    <xdr:ext cx="438150" cy="0"/>
    <xdr:pic>
      <xdr:nvPicPr>
        <xdr:cNvPr id="1196" name="image1.png">
          <a:extLst>
            <a:ext uri="{FF2B5EF4-FFF2-40B4-BE49-F238E27FC236}">
              <a16:creationId xmlns:a16="http://schemas.microsoft.com/office/drawing/2014/main" xmlns="" id="{DC7FE37D-88A7-4E87-BAE5-4E8D2FACB20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48000" y="2181225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537</xdr:row>
      <xdr:rowOff>0</xdr:rowOff>
    </xdr:from>
    <xdr:ext cx="1076325" cy="0"/>
    <xdr:pic>
      <xdr:nvPicPr>
        <xdr:cNvPr id="1197" name="image56.jpg">
          <a:extLst>
            <a:ext uri="{FF2B5EF4-FFF2-40B4-BE49-F238E27FC236}">
              <a16:creationId xmlns:a16="http://schemas.microsoft.com/office/drawing/2014/main" xmlns="" id="{4AE0A2BB-0540-4014-BBFC-EA9F12666091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1533525" y="2181225"/>
          <a:ext cx="1076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537</xdr:row>
      <xdr:rowOff>0</xdr:rowOff>
    </xdr:from>
    <xdr:ext cx="438150" cy="0"/>
    <xdr:pic>
      <xdr:nvPicPr>
        <xdr:cNvPr id="1198" name="image41.jpg">
          <a:extLst>
            <a:ext uri="{FF2B5EF4-FFF2-40B4-BE49-F238E27FC236}">
              <a16:creationId xmlns:a16="http://schemas.microsoft.com/office/drawing/2014/main" xmlns="" id="{66ED9A10-CFFF-42B8-B5C3-B3D7A56BDF3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95300" y="2181225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537</xdr:row>
      <xdr:rowOff>0</xdr:rowOff>
    </xdr:from>
    <xdr:ext cx="323850" cy="0"/>
    <xdr:pic>
      <xdr:nvPicPr>
        <xdr:cNvPr id="1199" name="image103.jpg">
          <a:extLst>
            <a:ext uri="{FF2B5EF4-FFF2-40B4-BE49-F238E27FC236}">
              <a16:creationId xmlns:a16="http://schemas.microsoft.com/office/drawing/2014/main" xmlns="" id="{11A30C03-85A8-4444-92A6-2C92AD17D2E5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048000" y="2181225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0" name="image41.jpg">
          <a:extLst>
            <a:ext uri="{FF2B5EF4-FFF2-40B4-BE49-F238E27FC236}">
              <a16:creationId xmlns:a16="http://schemas.microsoft.com/office/drawing/2014/main" xmlns="" id="{773573E5-893B-475F-B7BE-4EC1993B6E6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1" name="image41.jpg">
          <a:extLst>
            <a:ext uri="{FF2B5EF4-FFF2-40B4-BE49-F238E27FC236}">
              <a16:creationId xmlns:a16="http://schemas.microsoft.com/office/drawing/2014/main" xmlns="" id="{461F959F-A41C-4ADA-82F2-410822BC0D8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2" name="image41.jpg">
          <a:extLst>
            <a:ext uri="{FF2B5EF4-FFF2-40B4-BE49-F238E27FC236}">
              <a16:creationId xmlns:a16="http://schemas.microsoft.com/office/drawing/2014/main" xmlns="" id="{601D1729-EB6D-423C-B38A-874A995D4E6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3" name="image41.jpg">
          <a:extLst>
            <a:ext uri="{FF2B5EF4-FFF2-40B4-BE49-F238E27FC236}">
              <a16:creationId xmlns:a16="http://schemas.microsoft.com/office/drawing/2014/main" xmlns="" id="{468A2996-0B8F-4ED1-BA19-7A0CC8570CB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4" name="image41.jpg">
          <a:extLst>
            <a:ext uri="{FF2B5EF4-FFF2-40B4-BE49-F238E27FC236}">
              <a16:creationId xmlns:a16="http://schemas.microsoft.com/office/drawing/2014/main" xmlns="" id="{0EF573E6-F79E-4A47-B69E-757D006586F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5" name="image41.jpg">
          <a:extLst>
            <a:ext uri="{FF2B5EF4-FFF2-40B4-BE49-F238E27FC236}">
              <a16:creationId xmlns:a16="http://schemas.microsoft.com/office/drawing/2014/main" xmlns="" id="{138A641C-8568-4CB6-AF2D-5D469B8347D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6" name="image41.jpg">
          <a:extLst>
            <a:ext uri="{FF2B5EF4-FFF2-40B4-BE49-F238E27FC236}">
              <a16:creationId xmlns:a16="http://schemas.microsoft.com/office/drawing/2014/main" xmlns="" id="{3EF8C602-1594-4740-A7E4-F42DF928487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7" name="image41.jpg">
          <a:extLst>
            <a:ext uri="{FF2B5EF4-FFF2-40B4-BE49-F238E27FC236}">
              <a16:creationId xmlns:a16="http://schemas.microsoft.com/office/drawing/2014/main" xmlns="" id="{67281F55-A8F2-4026-A9D4-14E8539D172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8" name="image41.jpg">
          <a:extLst>
            <a:ext uri="{FF2B5EF4-FFF2-40B4-BE49-F238E27FC236}">
              <a16:creationId xmlns:a16="http://schemas.microsoft.com/office/drawing/2014/main" xmlns="" id="{755D6298-B46A-439B-8856-7649CE19062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09" name="image41.jpg">
          <a:extLst>
            <a:ext uri="{FF2B5EF4-FFF2-40B4-BE49-F238E27FC236}">
              <a16:creationId xmlns:a16="http://schemas.microsoft.com/office/drawing/2014/main" xmlns="" id="{8B3F98C4-A8A7-4791-83CC-91834DF538E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10" name="image41.jpg">
          <a:extLst>
            <a:ext uri="{FF2B5EF4-FFF2-40B4-BE49-F238E27FC236}">
              <a16:creationId xmlns:a16="http://schemas.microsoft.com/office/drawing/2014/main" xmlns="" id="{A9668A8D-5AAF-4044-ACA9-5ECDB1B51A4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11" name="image41.jpg">
          <a:extLst>
            <a:ext uri="{FF2B5EF4-FFF2-40B4-BE49-F238E27FC236}">
              <a16:creationId xmlns:a16="http://schemas.microsoft.com/office/drawing/2014/main" xmlns="" id="{1DB7DC77-B43E-4390-A818-C5EB0ED6E29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12" name="image41.jpg">
          <a:extLst>
            <a:ext uri="{FF2B5EF4-FFF2-40B4-BE49-F238E27FC236}">
              <a16:creationId xmlns:a16="http://schemas.microsoft.com/office/drawing/2014/main" xmlns="" id="{A53421C4-CE8F-4B19-AD72-AF66CD7A7D6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13" name="image41.jpg">
          <a:extLst>
            <a:ext uri="{FF2B5EF4-FFF2-40B4-BE49-F238E27FC236}">
              <a16:creationId xmlns:a16="http://schemas.microsoft.com/office/drawing/2014/main" xmlns="" id="{D0FD4398-D033-4A8C-8E1D-732D0809199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14" name="image41.jpg">
          <a:extLst>
            <a:ext uri="{FF2B5EF4-FFF2-40B4-BE49-F238E27FC236}">
              <a16:creationId xmlns:a16="http://schemas.microsoft.com/office/drawing/2014/main" xmlns="" id="{655B3054-B4A6-4E2B-9F17-70F6B552CFC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15" name="image41.jpg">
          <a:extLst>
            <a:ext uri="{FF2B5EF4-FFF2-40B4-BE49-F238E27FC236}">
              <a16:creationId xmlns:a16="http://schemas.microsoft.com/office/drawing/2014/main" xmlns="" id="{F492BA58-7B89-464A-AFD4-1334BDFD3DE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16" name="image41.jpg">
          <a:extLst>
            <a:ext uri="{FF2B5EF4-FFF2-40B4-BE49-F238E27FC236}">
              <a16:creationId xmlns:a16="http://schemas.microsoft.com/office/drawing/2014/main" xmlns="" id="{691E8E08-75B1-4832-840E-EE931F2CD8B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17" name="image41.jpg">
          <a:extLst>
            <a:ext uri="{FF2B5EF4-FFF2-40B4-BE49-F238E27FC236}">
              <a16:creationId xmlns:a16="http://schemas.microsoft.com/office/drawing/2014/main" xmlns="" id="{878873B7-CCC4-4F71-91BA-C588853C492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18" name="image41.jpg">
          <a:extLst>
            <a:ext uri="{FF2B5EF4-FFF2-40B4-BE49-F238E27FC236}">
              <a16:creationId xmlns:a16="http://schemas.microsoft.com/office/drawing/2014/main" xmlns="" id="{74656A43-7C11-4A5E-9CB9-11B8FEF7A73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19" name="image41.jpg">
          <a:extLst>
            <a:ext uri="{FF2B5EF4-FFF2-40B4-BE49-F238E27FC236}">
              <a16:creationId xmlns:a16="http://schemas.microsoft.com/office/drawing/2014/main" xmlns="" id="{847A131B-5836-42BA-AC22-27A47183CA9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20" name="image41.jpg">
          <a:extLst>
            <a:ext uri="{FF2B5EF4-FFF2-40B4-BE49-F238E27FC236}">
              <a16:creationId xmlns:a16="http://schemas.microsoft.com/office/drawing/2014/main" xmlns="" id="{3AD65DA0-C541-4717-B721-CCDBECFEC80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21" name="image41.jpg">
          <a:extLst>
            <a:ext uri="{FF2B5EF4-FFF2-40B4-BE49-F238E27FC236}">
              <a16:creationId xmlns:a16="http://schemas.microsoft.com/office/drawing/2014/main" xmlns="" id="{E7FCB7CC-F666-4FCB-B89A-352F0ED15F0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22" name="image41.jpg">
          <a:extLst>
            <a:ext uri="{FF2B5EF4-FFF2-40B4-BE49-F238E27FC236}">
              <a16:creationId xmlns:a16="http://schemas.microsoft.com/office/drawing/2014/main" xmlns="" id="{14703900-64CF-4B6D-A26A-9B13CBF40CC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23" name="image41.jpg">
          <a:extLst>
            <a:ext uri="{FF2B5EF4-FFF2-40B4-BE49-F238E27FC236}">
              <a16:creationId xmlns:a16="http://schemas.microsoft.com/office/drawing/2014/main" xmlns="" id="{088CAB02-94E8-40CF-8FBD-F9A39018135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24" name="image41.jpg">
          <a:extLst>
            <a:ext uri="{FF2B5EF4-FFF2-40B4-BE49-F238E27FC236}">
              <a16:creationId xmlns:a16="http://schemas.microsoft.com/office/drawing/2014/main" xmlns="" id="{CCD489EB-4CF5-4547-B7B9-9A8750231CF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25" name="image41.jpg">
          <a:extLst>
            <a:ext uri="{FF2B5EF4-FFF2-40B4-BE49-F238E27FC236}">
              <a16:creationId xmlns:a16="http://schemas.microsoft.com/office/drawing/2014/main" xmlns="" id="{FDD6AF7C-457E-4313-AB61-0379C6DF48F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26" name="image41.jpg">
          <a:extLst>
            <a:ext uri="{FF2B5EF4-FFF2-40B4-BE49-F238E27FC236}">
              <a16:creationId xmlns:a16="http://schemas.microsoft.com/office/drawing/2014/main" xmlns="" id="{DDE1F982-5A54-482B-8147-6CF27A905A3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27" name="image41.jpg">
          <a:extLst>
            <a:ext uri="{FF2B5EF4-FFF2-40B4-BE49-F238E27FC236}">
              <a16:creationId xmlns:a16="http://schemas.microsoft.com/office/drawing/2014/main" xmlns="" id="{0249E136-0B3D-4053-83C9-FC82E3C980C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28" name="image41.jpg">
          <a:extLst>
            <a:ext uri="{FF2B5EF4-FFF2-40B4-BE49-F238E27FC236}">
              <a16:creationId xmlns:a16="http://schemas.microsoft.com/office/drawing/2014/main" xmlns="" id="{FD5B2FA3-B754-4497-89A7-700E20339C9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29" name="image41.jpg">
          <a:extLst>
            <a:ext uri="{FF2B5EF4-FFF2-40B4-BE49-F238E27FC236}">
              <a16:creationId xmlns:a16="http://schemas.microsoft.com/office/drawing/2014/main" xmlns="" id="{AB9DFA89-C85C-4A0E-A484-77034FA99231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30" name="image41.jpg">
          <a:extLst>
            <a:ext uri="{FF2B5EF4-FFF2-40B4-BE49-F238E27FC236}">
              <a16:creationId xmlns:a16="http://schemas.microsoft.com/office/drawing/2014/main" xmlns="" id="{F72E1B3E-9F00-4FFF-8F44-27EA197E850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31" name="image41.jpg">
          <a:extLst>
            <a:ext uri="{FF2B5EF4-FFF2-40B4-BE49-F238E27FC236}">
              <a16:creationId xmlns:a16="http://schemas.microsoft.com/office/drawing/2014/main" xmlns="" id="{58739838-B472-45A3-AC24-D46C275A71E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32" name="image41.jpg">
          <a:extLst>
            <a:ext uri="{FF2B5EF4-FFF2-40B4-BE49-F238E27FC236}">
              <a16:creationId xmlns:a16="http://schemas.microsoft.com/office/drawing/2014/main" xmlns="" id="{9446D098-3132-482F-AA18-9C9D30956FA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33" name="image41.jpg">
          <a:extLst>
            <a:ext uri="{FF2B5EF4-FFF2-40B4-BE49-F238E27FC236}">
              <a16:creationId xmlns:a16="http://schemas.microsoft.com/office/drawing/2014/main" xmlns="" id="{1B847EC2-E87C-4567-9ECC-401CB0EEF51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34" name="image41.jpg">
          <a:extLst>
            <a:ext uri="{FF2B5EF4-FFF2-40B4-BE49-F238E27FC236}">
              <a16:creationId xmlns:a16="http://schemas.microsoft.com/office/drawing/2014/main" xmlns="" id="{444501A4-A225-4A95-A66B-8E40A4426C2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35" name="image41.jpg">
          <a:extLst>
            <a:ext uri="{FF2B5EF4-FFF2-40B4-BE49-F238E27FC236}">
              <a16:creationId xmlns:a16="http://schemas.microsoft.com/office/drawing/2014/main" xmlns="" id="{02C87747-9EC2-43AB-A684-FE2A5352379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36" name="image41.jpg">
          <a:extLst>
            <a:ext uri="{FF2B5EF4-FFF2-40B4-BE49-F238E27FC236}">
              <a16:creationId xmlns:a16="http://schemas.microsoft.com/office/drawing/2014/main" xmlns="" id="{D9B8A90B-8890-4008-A4D1-4EC2C337B0C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37" name="image41.jpg">
          <a:extLst>
            <a:ext uri="{FF2B5EF4-FFF2-40B4-BE49-F238E27FC236}">
              <a16:creationId xmlns:a16="http://schemas.microsoft.com/office/drawing/2014/main" xmlns="" id="{2CECF6B9-A191-44AA-8FD9-5FEBE5C0BA3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38" name="image41.jpg">
          <a:extLst>
            <a:ext uri="{FF2B5EF4-FFF2-40B4-BE49-F238E27FC236}">
              <a16:creationId xmlns:a16="http://schemas.microsoft.com/office/drawing/2014/main" xmlns="" id="{A98B4F98-7C4D-45EF-BE64-CBBF22B43D5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39" name="image41.jpg">
          <a:extLst>
            <a:ext uri="{FF2B5EF4-FFF2-40B4-BE49-F238E27FC236}">
              <a16:creationId xmlns:a16="http://schemas.microsoft.com/office/drawing/2014/main" xmlns="" id="{3B1A8031-FBB3-4731-8AB0-01E61C42CEB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40" name="image41.jpg">
          <a:extLst>
            <a:ext uri="{FF2B5EF4-FFF2-40B4-BE49-F238E27FC236}">
              <a16:creationId xmlns:a16="http://schemas.microsoft.com/office/drawing/2014/main" xmlns="" id="{D15BDC66-371E-4CC7-9698-D55F4838442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41" name="image41.jpg">
          <a:extLst>
            <a:ext uri="{FF2B5EF4-FFF2-40B4-BE49-F238E27FC236}">
              <a16:creationId xmlns:a16="http://schemas.microsoft.com/office/drawing/2014/main" xmlns="" id="{DD44F05A-71CA-429B-93AE-D9505FCB0F4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42" name="image41.jpg">
          <a:extLst>
            <a:ext uri="{FF2B5EF4-FFF2-40B4-BE49-F238E27FC236}">
              <a16:creationId xmlns:a16="http://schemas.microsoft.com/office/drawing/2014/main" xmlns="" id="{D4FA5D17-B1F3-4CE1-A83A-84BEEF82117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537</xdr:row>
      <xdr:rowOff>0</xdr:rowOff>
    </xdr:from>
    <xdr:ext cx="314325" cy="0"/>
    <xdr:pic>
      <xdr:nvPicPr>
        <xdr:cNvPr id="1243" name="image41.jpg">
          <a:extLst>
            <a:ext uri="{FF2B5EF4-FFF2-40B4-BE49-F238E27FC236}">
              <a16:creationId xmlns:a16="http://schemas.microsoft.com/office/drawing/2014/main" xmlns="" id="{45549603-8351-4F95-BA8F-B23C5020F99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537</xdr:row>
      <xdr:rowOff>0</xdr:rowOff>
    </xdr:from>
    <xdr:ext cx="304800" cy="0"/>
    <xdr:pic>
      <xdr:nvPicPr>
        <xdr:cNvPr id="1244" name="image41.jpg">
          <a:extLst>
            <a:ext uri="{FF2B5EF4-FFF2-40B4-BE49-F238E27FC236}">
              <a16:creationId xmlns:a16="http://schemas.microsoft.com/office/drawing/2014/main" xmlns="" id="{5C530D16-2ACB-41D1-A43B-01DC4843A28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21812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537</xdr:row>
      <xdr:rowOff>0</xdr:rowOff>
    </xdr:from>
    <xdr:ext cx="0" cy="0"/>
    <xdr:pic>
      <xdr:nvPicPr>
        <xdr:cNvPr id="1245" name="image64.png">
          <a:extLst>
            <a:ext uri="{FF2B5EF4-FFF2-40B4-BE49-F238E27FC236}">
              <a16:creationId xmlns:a16="http://schemas.microsoft.com/office/drawing/2014/main" xmlns="" id="{BF278B14-3D96-44D4-8747-07CD22E02A4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21812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537</xdr:row>
      <xdr:rowOff>0</xdr:rowOff>
    </xdr:from>
    <xdr:ext cx="342900" cy="0"/>
    <xdr:pic>
      <xdr:nvPicPr>
        <xdr:cNvPr id="1246" name="image1.png">
          <a:extLst>
            <a:ext uri="{FF2B5EF4-FFF2-40B4-BE49-F238E27FC236}">
              <a16:creationId xmlns:a16="http://schemas.microsoft.com/office/drawing/2014/main" xmlns="" id="{9267BE23-AB9E-4BE4-A677-64E2864817C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001000" y="21812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190500</xdr:colOff>
      <xdr:row>537</xdr:row>
      <xdr:rowOff>0</xdr:rowOff>
    </xdr:from>
    <xdr:ext cx="314325" cy="0"/>
    <xdr:pic>
      <xdr:nvPicPr>
        <xdr:cNvPr id="1247" name="image56.jpg">
          <a:extLst>
            <a:ext uri="{FF2B5EF4-FFF2-40B4-BE49-F238E27FC236}">
              <a16:creationId xmlns:a16="http://schemas.microsoft.com/office/drawing/2014/main" xmlns="" id="{6FEBBFF3-D400-460A-A9F9-5197F5B3AA9C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8020050" y="21812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537</xdr:row>
      <xdr:rowOff>0</xdr:rowOff>
    </xdr:from>
    <xdr:ext cx="0" cy="0"/>
    <xdr:pic>
      <xdr:nvPicPr>
        <xdr:cNvPr id="1248" name="image64.png">
          <a:extLst>
            <a:ext uri="{FF2B5EF4-FFF2-40B4-BE49-F238E27FC236}">
              <a16:creationId xmlns:a16="http://schemas.microsoft.com/office/drawing/2014/main" xmlns="" id="{624810BE-B973-4511-8870-08D175BA71B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21812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537</xdr:row>
      <xdr:rowOff>0</xdr:rowOff>
    </xdr:from>
    <xdr:ext cx="0" cy="0"/>
    <xdr:pic>
      <xdr:nvPicPr>
        <xdr:cNvPr id="1249" name="image64.png">
          <a:extLst>
            <a:ext uri="{FF2B5EF4-FFF2-40B4-BE49-F238E27FC236}">
              <a16:creationId xmlns:a16="http://schemas.microsoft.com/office/drawing/2014/main" xmlns="" id="{2541AB29-1241-485F-8C95-EF1BD37A7A26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21812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537</xdr:row>
      <xdr:rowOff>0</xdr:rowOff>
    </xdr:from>
    <xdr:ext cx="0" cy="0"/>
    <xdr:pic>
      <xdr:nvPicPr>
        <xdr:cNvPr id="1250" name="image64.png">
          <a:extLst>
            <a:ext uri="{FF2B5EF4-FFF2-40B4-BE49-F238E27FC236}">
              <a16:creationId xmlns:a16="http://schemas.microsoft.com/office/drawing/2014/main" xmlns="" id="{3F5ECB9B-5242-4EC7-9E1F-1F94762FDE1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21812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537</xdr:row>
      <xdr:rowOff>0</xdr:rowOff>
    </xdr:from>
    <xdr:ext cx="0" cy="0"/>
    <xdr:pic>
      <xdr:nvPicPr>
        <xdr:cNvPr id="1251" name="image64.png">
          <a:extLst>
            <a:ext uri="{FF2B5EF4-FFF2-40B4-BE49-F238E27FC236}">
              <a16:creationId xmlns:a16="http://schemas.microsoft.com/office/drawing/2014/main" xmlns="" id="{A3CF5873-D0CD-4C80-9353-E4CF9C1605B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21812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537</xdr:row>
      <xdr:rowOff>0</xdr:rowOff>
    </xdr:from>
    <xdr:ext cx="0" cy="0"/>
    <xdr:pic>
      <xdr:nvPicPr>
        <xdr:cNvPr id="1252" name="image64.png">
          <a:extLst>
            <a:ext uri="{FF2B5EF4-FFF2-40B4-BE49-F238E27FC236}">
              <a16:creationId xmlns:a16="http://schemas.microsoft.com/office/drawing/2014/main" xmlns="" id="{F92E2DF0-C8FF-4C65-BF4D-92033D041E0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21812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537</xdr:row>
      <xdr:rowOff>0</xdr:rowOff>
    </xdr:from>
    <xdr:ext cx="0" cy="0"/>
    <xdr:pic>
      <xdr:nvPicPr>
        <xdr:cNvPr id="1253" name="image64.png">
          <a:extLst>
            <a:ext uri="{FF2B5EF4-FFF2-40B4-BE49-F238E27FC236}">
              <a16:creationId xmlns:a16="http://schemas.microsoft.com/office/drawing/2014/main" xmlns="" id="{01D22696-2B73-4223-BAC9-521B672624C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01000" y="21812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558</xdr:row>
      <xdr:rowOff>876300</xdr:rowOff>
    </xdr:from>
    <xdr:ext cx="304800" cy="0"/>
    <xdr:pic>
      <xdr:nvPicPr>
        <xdr:cNvPr id="1254" name="image41.jpg">
          <a:extLst>
            <a:ext uri="{FF2B5EF4-FFF2-40B4-BE49-F238E27FC236}">
              <a16:creationId xmlns:a16="http://schemas.microsoft.com/office/drawing/2014/main" xmlns="" id="{648D4CF2-7B7C-4DBC-8FD2-C0790990D94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130778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558</xdr:row>
      <xdr:rowOff>895350</xdr:rowOff>
    </xdr:from>
    <xdr:ext cx="314325" cy="0"/>
    <xdr:pic>
      <xdr:nvPicPr>
        <xdr:cNvPr id="1255" name="image41.jpg">
          <a:extLst>
            <a:ext uri="{FF2B5EF4-FFF2-40B4-BE49-F238E27FC236}">
              <a16:creationId xmlns:a16="http://schemas.microsoft.com/office/drawing/2014/main" xmlns="" id="{8AFD584A-9B64-4854-937A-9B3419A682B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130778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1114425</xdr:colOff>
      <xdr:row>559</xdr:row>
      <xdr:rowOff>876300</xdr:rowOff>
    </xdr:from>
    <xdr:ext cx="304800" cy="0"/>
    <xdr:pic>
      <xdr:nvPicPr>
        <xdr:cNvPr id="1256" name="image41.jpg">
          <a:extLst>
            <a:ext uri="{FF2B5EF4-FFF2-40B4-BE49-F238E27FC236}">
              <a16:creationId xmlns:a16="http://schemas.microsoft.com/office/drawing/2014/main" xmlns="" id="{8DEFC1D1-2F38-4C9D-B739-E034BE95CA19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13573125"/>
          <a:ext cx="304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838200</xdr:colOff>
      <xdr:row>559</xdr:row>
      <xdr:rowOff>895350</xdr:rowOff>
    </xdr:from>
    <xdr:ext cx="314325" cy="0"/>
    <xdr:pic>
      <xdr:nvPicPr>
        <xdr:cNvPr id="1257" name="image41.jpg">
          <a:extLst>
            <a:ext uri="{FF2B5EF4-FFF2-40B4-BE49-F238E27FC236}">
              <a16:creationId xmlns:a16="http://schemas.microsoft.com/office/drawing/2014/main" xmlns="" id="{AC1751AF-AA9C-448D-B68D-56AC27B426F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9200" y="135731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147468</xdr:colOff>
      <xdr:row>537</xdr:row>
      <xdr:rowOff>44450</xdr:rowOff>
    </xdr:from>
    <xdr:ext cx="432475" cy="419100"/>
    <xdr:pic>
      <xdr:nvPicPr>
        <xdr:cNvPr id="1258" name="Imagen 1257">
          <a:extLst>
            <a:ext uri="{FF2B5EF4-FFF2-40B4-BE49-F238E27FC236}">
              <a16:creationId xmlns:a16="http://schemas.microsoft.com/office/drawing/2014/main" xmlns="" id="{FA9A8F9A-D90B-45A1-9441-7042AD3B0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2768" y="2225675"/>
          <a:ext cx="432475" cy="419100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536</xdr:row>
      <xdr:rowOff>44450</xdr:rowOff>
    </xdr:from>
    <xdr:ext cx="438150" cy="425750"/>
    <xdr:pic>
      <xdr:nvPicPr>
        <xdr:cNvPr id="1259" name="Imagen 1258">
          <a:extLst>
            <a:ext uri="{FF2B5EF4-FFF2-40B4-BE49-F238E27FC236}">
              <a16:creationId xmlns:a16="http://schemas.microsoft.com/office/drawing/2014/main" xmlns="" id="{56E09031-EF88-4EF9-B90A-1987EF0F2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650" y="1730375"/>
          <a:ext cx="438150" cy="425750"/>
        </a:xfrm>
        <a:prstGeom prst="rect">
          <a:avLst/>
        </a:prstGeom>
      </xdr:spPr>
    </xdr:pic>
    <xdr:clientData/>
  </xdr:oneCellAnchor>
  <xdr:oneCellAnchor>
    <xdr:from>
      <xdr:col>1</xdr:col>
      <xdr:colOff>213454</xdr:colOff>
      <xdr:row>538</xdr:row>
      <xdr:rowOff>31750</xdr:rowOff>
    </xdr:from>
    <xdr:ext cx="288196" cy="437151"/>
    <xdr:pic>
      <xdr:nvPicPr>
        <xdr:cNvPr id="1260" name="Imagen 1259">
          <a:extLst>
            <a:ext uri="{FF2B5EF4-FFF2-40B4-BE49-F238E27FC236}">
              <a16:creationId xmlns:a16="http://schemas.microsoft.com/office/drawing/2014/main" xmlns="" id="{B2FA474B-DB82-477C-A288-DA1962F60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8754" y="2708275"/>
          <a:ext cx="288196" cy="437151"/>
        </a:xfrm>
        <a:prstGeom prst="rect">
          <a:avLst/>
        </a:prstGeom>
      </xdr:spPr>
    </xdr:pic>
    <xdr:clientData/>
  </xdr:oneCellAnchor>
  <xdr:oneCellAnchor>
    <xdr:from>
      <xdr:col>1</xdr:col>
      <xdr:colOff>283752</xdr:colOff>
      <xdr:row>543</xdr:row>
      <xdr:rowOff>38100</xdr:rowOff>
    </xdr:from>
    <xdr:ext cx="109948" cy="425450"/>
    <xdr:pic>
      <xdr:nvPicPr>
        <xdr:cNvPr id="1261" name="Imagen 1260">
          <a:extLst>
            <a:ext uri="{FF2B5EF4-FFF2-40B4-BE49-F238E27FC236}">
              <a16:creationId xmlns:a16="http://schemas.microsoft.com/office/drawing/2014/main" xmlns="" id="{BBE0AE6F-C55D-402D-A58E-5BFB0D8F1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9052" y="5191125"/>
          <a:ext cx="109948" cy="425450"/>
        </a:xfrm>
        <a:prstGeom prst="rect">
          <a:avLst/>
        </a:prstGeom>
      </xdr:spPr>
    </xdr:pic>
    <xdr:clientData/>
  </xdr:oneCellAnchor>
  <xdr:oneCellAnchor>
    <xdr:from>
      <xdr:col>1</xdr:col>
      <xdr:colOff>220816</xdr:colOff>
      <xdr:row>539</xdr:row>
      <xdr:rowOff>44450</xdr:rowOff>
    </xdr:from>
    <xdr:ext cx="274484" cy="405190"/>
    <xdr:pic>
      <xdr:nvPicPr>
        <xdr:cNvPr id="1262" name="Imagen 1261">
          <a:extLst>
            <a:ext uri="{FF2B5EF4-FFF2-40B4-BE49-F238E27FC236}">
              <a16:creationId xmlns:a16="http://schemas.microsoft.com/office/drawing/2014/main" xmlns="" id="{A7AB64D2-5E92-4911-908E-AA233B8F9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6116" y="3216275"/>
          <a:ext cx="274484" cy="405190"/>
        </a:xfrm>
        <a:prstGeom prst="rect">
          <a:avLst/>
        </a:prstGeom>
      </xdr:spPr>
    </xdr:pic>
    <xdr:clientData/>
  </xdr:oneCellAnchor>
  <xdr:oneCellAnchor>
    <xdr:from>
      <xdr:col>1</xdr:col>
      <xdr:colOff>239522</xdr:colOff>
      <xdr:row>540</xdr:row>
      <xdr:rowOff>31751</xdr:rowOff>
    </xdr:from>
    <xdr:ext cx="224028" cy="444500"/>
    <xdr:pic>
      <xdr:nvPicPr>
        <xdr:cNvPr id="1263" name="Imagen 1262">
          <a:extLst>
            <a:ext uri="{FF2B5EF4-FFF2-40B4-BE49-F238E27FC236}">
              <a16:creationId xmlns:a16="http://schemas.microsoft.com/office/drawing/2014/main" xmlns="" id="{CA3336CC-D9E3-493D-B3DB-0B4FCB791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822" y="3698876"/>
          <a:ext cx="224028" cy="444500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545</xdr:row>
      <xdr:rowOff>49530</xdr:rowOff>
    </xdr:from>
    <xdr:ext cx="647492" cy="394970"/>
    <xdr:pic>
      <xdr:nvPicPr>
        <xdr:cNvPr id="1264" name="Imagen 1263">
          <a:extLst>
            <a:ext uri="{FF2B5EF4-FFF2-40B4-BE49-F238E27FC236}">
              <a16:creationId xmlns:a16="http://schemas.microsoft.com/office/drawing/2014/main" xmlns="" id="{E783EDF9-C1FD-4FE4-8625-73CF026C4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558800" y="6193155"/>
          <a:ext cx="647492" cy="394970"/>
        </a:xfrm>
        <a:prstGeom prst="rect">
          <a:avLst/>
        </a:prstGeom>
      </xdr:spPr>
    </xdr:pic>
    <xdr:clientData/>
  </xdr:oneCellAnchor>
  <xdr:oneCellAnchor>
    <xdr:from>
      <xdr:col>1</xdr:col>
      <xdr:colOff>297656</xdr:colOff>
      <xdr:row>544</xdr:row>
      <xdr:rowOff>44450</xdr:rowOff>
    </xdr:from>
    <xdr:ext cx="159544" cy="425450"/>
    <xdr:pic>
      <xdr:nvPicPr>
        <xdr:cNvPr id="1265" name="Imagen 1264">
          <a:extLst>
            <a:ext uri="{FF2B5EF4-FFF2-40B4-BE49-F238E27FC236}">
              <a16:creationId xmlns:a16="http://schemas.microsoft.com/office/drawing/2014/main" xmlns="" id="{2436F6C4-D96A-4A0B-A93F-233473A52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956" y="5692775"/>
          <a:ext cx="159544" cy="425450"/>
        </a:xfrm>
        <a:prstGeom prst="rect">
          <a:avLst/>
        </a:prstGeom>
      </xdr:spPr>
    </xdr:pic>
    <xdr:clientData/>
  </xdr:oneCellAnchor>
  <xdr:oneCellAnchor>
    <xdr:from>
      <xdr:col>1</xdr:col>
      <xdr:colOff>234095</xdr:colOff>
      <xdr:row>542</xdr:row>
      <xdr:rowOff>25400</xdr:rowOff>
    </xdr:from>
    <xdr:ext cx="243620" cy="444500"/>
    <xdr:pic>
      <xdr:nvPicPr>
        <xdr:cNvPr id="1266" name="Imagen 1265">
          <a:extLst>
            <a:ext uri="{FF2B5EF4-FFF2-40B4-BE49-F238E27FC236}">
              <a16:creationId xmlns:a16="http://schemas.microsoft.com/office/drawing/2014/main" xmlns="" id="{64CC7F3B-23EA-45A6-9693-D2EDC724C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9395" y="4683125"/>
          <a:ext cx="243620" cy="44450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552</xdr:row>
      <xdr:rowOff>114300</xdr:rowOff>
    </xdr:from>
    <xdr:ext cx="635000" cy="254000"/>
    <xdr:pic>
      <xdr:nvPicPr>
        <xdr:cNvPr id="1267" name="Imagen 1266">
          <a:extLst>
            <a:ext uri="{FF2B5EF4-FFF2-40B4-BE49-F238E27FC236}">
              <a16:creationId xmlns:a16="http://schemas.microsoft.com/office/drawing/2014/main" xmlns="" id="{EF814033-350B-4FE7-882E-BE9A486C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0" y="9725025"/>
          <a:ext cx="635000" cy="254000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553</xdr:row>
      <xdr:rowOff>95250</xdr:rowOff>
    </xdr:from>
    <xdr:ext cx="629299" cy="361950"/>
    <xdr:pic>
      <xdr:nvPicPr>
        <xdr:cNvPr id="1268" name="Imagen 1267">
          <a:extLst>
            <a:ext uri="{FF2B5EF4-FFF2-40B4-BE49-F238E27FC236}">
              <a16:creationId xmlns:a16="http://schemas.microsoft.com/office/drawing/2014/main" xmlns="" id="{287A90D1-D02C-422E-A130-0A40E05B3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" y="10201275"/>
          <a:ext cx="629299" cy="361950"/>
        </a:xfrm>
        <a:prstGeom prst="rect">
          <a:avLst/>
        </a:prstGeom>
      </xdr:spPr>
    </xdr:pic>
    <xdr:clientData/>
  </xdr:oneCellAnchor>
  <xdr:oneCellAnchor>
    <xdr:from>
      <xdr:col>1</xdr:col>
      <xdr:colOff>50800</xdr:colOff>
      <xdr:row>554</xdr:row>
      <xdr:rowOff>235846</xdr:rowOff>
    </xdr:from>
    <xdr:ext cx="647700" cy="88003"/>
    <xdr:pic>
      <xdr:nvPicPr>
        <xdr:cNvPr id="1269" name="Imagen 1268">
          <a:extLst>
            <a:ext uri="{FF2B5EF4-FFF2-40B4-BE49-F238E27FC236}">
              <a16:creationId xmlns:a16="http://schemas.microsoft.com/office/drawing/2014/main" xmlns="" id="{6993F0C5-A8EC-42C7-86CC-DBFD2609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" y="10837171"/>
          <a:ext cx="647700" cy="88003"/>
        </a:xfrm>
        <a:prstGeom prst="rect">
          <a:avLst/>
        </a:prstGeom>
      </xdr:spPr>
    </xdr:pic>
    <xdr:clientData/>
  </xdr:oneCellAnchor>
  <xdr:oneCellAnchor>
    <xdr:from>
      <xdr:col>1</xdr:col>
      <xdr:colOff>88900</xdr:colOff>
      <xdr:row>555</xdr:row>
      <xdr:rowOff>120650</xdr:rowOff>
    </xdr:from>
    <xdr:ext cx="622300" cy="255085"/>
    <xdr:pic>
      <xdr:nvPicPr>
        <xdr:cNvPr id="1270" name="Imagen 1269">
          <a:extLst>
            <a:ext uri="{FF2B5EF4-FFF2-40B4-BE49-F238E27FC236}">
              <a16:creationId xmlns:a16="http://schemas.microsoft.com/office/drawing/2014/main" xmlns="" id="{488F4361-B52A-4A5B-A26F-C33792CCE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200" y="11217275"/>
          <a:ext cx="622300" cy="255085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556</xdr:row>
      <xdr:rowOff>120650</xdr:rowOff>
    </xdr:from>
    <xdr:ext cx="646430" cy="247650"/>
    <xdr:pic>
      <xdr:nvPicPr>
        <xdr:cNvPr id="1271" name="Imagen 1270">
          <a:extLst>
            <a:ext uri="{FF2B5EF4-FFF2-40B4-BE49-F238E27FC236}">
              <a16:creationId xmlns:a16="http://schemas.microsoft.com/office/drawing/2014/main" xmlns="" id="{28E9C72F-FDAE-4B6E-9954-2B89C075A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" y="11712575"/>
          <a:ext cx="646430" cy="247650"/>
        </a:xfrm>
        <a:prstGeom prst="rect">
          <a:avLst/>
        </a:prstGeom>
      </xdr:spPr>
    </xdr:pic>
    <xdr:clientData/>
  </xdr:oneCellAnchor>
  <xdr:oneCellAnchor>
    <xdr:from>
      <xdr:col>1</xdr:col>
      <xdr:colOff>44450</xdr:colOff>
      <xdr:row>546</xdr:row>
      <xdr:rowOff>44450</xdr:rowOff>
    </xdr:from>
    <xdr:ext cx="666750" cy="422183"/>
    <xdr:pic>
      <xdr:nvPicPr>
        <xdr:cNvPr id="1272" name="Imagen 1271">
          <a:extLst>
            <a:ext uri="{FF2B5EF4-FFF2-40B4-BE49-F238E27FC236}">
              <a16:creationId xmlns:a16="http://schemas.microsoft.com/office/drawing/2014/main" xmlns="" id="{B61196CF-2621-4009-A17F-D83B39B1F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539750" y="6683375"/>
          <a:ext cx="666750" cy="422183"/>
        </a:xfrm>
        <a:prstGeom prst="rect">
          <a:avLst/>
        </a:prstGeom>
      </xdr:spPr>
    </xdr:pic>
    <xdr:clientData/>
  </xdr:oneCellAnchor>
  <xdr:oneCellAnchor>
    <xdr:from>
      <xdr:col>1</xdr:col>
      <xdr:colOff>266699</xdr:colOff>
      <xdr:row>557</xdr:row>
      <xdr:rowOff>50800</xdr:rowOff>
    </xdr:from>
    <xdr:ext cx="274999" cy="414551"/>
    <xdr:pic>
      <xdr:nvPicPr>
        <xdr:cNvPr id="1273" name="Imagen 1272">
          <a:extLst>
            <a:ext uri="{FF2B5EF4-FFF2-40B4-BE49-F238E27FC236}">
              <a16:creationId xmlns:a16="http://schemas.microsoft.com/office/drawing/2014/main" xmlns="" id="{E64143AA-94EC-4E64-BE15-71AE46BAD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1999" y="12138025"/>
          <a:ext cx="274999" cy="414551"/>
        </a:xfrm>
        <a:prstGeom prst="rect">
          <a:avLst/>
        </a:prstGeom>
      </xdr:spPr>
    </xdr:pic>
    <xdr:clientData/>
  </xdr:oneCellAnchor>
  <xdr:oneCellAnchor>
    <xdr:from>
      <xdr:col>1</xdr:col>
      <xdr:colOff>70484</xdr:colOff>
      <xdr:row>558</xdr:row>
      <xdr:rowOff>50800</xdr:rowOff>
    </xdr:from>
    <xdr:ext cx="561341" cy="431800"/>
    <xdr:pic>
      <xdr:nvPicPr>
        <xdr:cNvPr id="1274" name="Imagen 1273">
          <a:extLst>
            <a:ext uri="{FF2B5EF4-FFF2-40B4-BE49-F238E27FC236}">
              <a16:creationId xmlns:a16="http://schemas.microsoft.com/office/drawing/2014/main" xmlns="" id="{0A4DF40E-9374-4866-BC24-684631EA1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784" y="12633325"/>
          <a:ext cx="561341" cy="431800"/>
        </a:xfrm>
        <a:prstGeom prst="rect">
          <a:avLst/>
        </a:prstGeom>
      </xdr:spPr>
    </xdr:pic>
    <xdr:clientData/>
  </xdr:oneCellAnchor>
  <xdr:oneCellAnchor>
    <xdr:from>
      <xdr:col>1</xdr:col>
      <xdr:colOff>50800</xdr:colOff>
      <xdr:row>559</xdr:row>
      <xdr:rowOff>31750</xdr:rowOff>
    </xdr:from>
    <xdr:ext cx="615950" cy="425450"/>
    <xdr:pic>
      <xdr:nvPicPr>
        <xdr:cNvPr id="1275" name="Imagen 1274">
          <a:extLst>
            <a:ext uri="{FF2B5EF4-FFF2-40B4-BE49-F238E27FC236}">
              <a16:creationId xmlns:a16="http://schemas.microsoft.com/office/drawing/2014/main" xmlns="" id="{AE16147E-C2DA-461A-BAF8-FE4D09690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546100" y="13109575"/>
          <a:ext cx="615950" cy="425450"/>
        </a:xfrm>
        <a:prstGeom prst="rect">
          <a:avLst/>
        </a:prstGeom>
      </xdr:spPr>
    </xdr:pic>
    <xdr:clientData/>
  </xdr:oneCellAnchor>
  <xdr:oneCellAnchor>
    <xdr:from>
      <xdr:col>1</xdr:col>
      <xdr:colOff>151354</xdr:colOff>
      <xdr:row>560</xdr:row>
      <xdr:rowOff>25400</xdr:rowOff>
    </xdr:from>
    <xdr:ext cx="413796" cy="450931"/>
    <xdr:pic>
      <xdr:nvPicPr>
        <xdr:cNvPr id="1276" name="Imagen 1275">
          <a:extLst>
            <a:ext uri="{FF2B5EF4-FFF2-40B4-BE49-F238E27FC236}">
              <a16:creationId xmlns:a16="http://schemas.microsoft.com/office/drawing/2014/main" xmlns="" id="{A37792AE-2BF0-40FA-8D4E-9EA0D1F6B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6654" y="13598525"/>
          <a:ext cx="413796" cy="450931"/>
        </a:xfrm>
        <a:prstGeom prst="rect">
          <a:avLst/>
        </a:prstGeom>
      </xdr:spPr>
    </xdr:pic>
    <xdr:clientData/>
  </xdr:oneCellAnchor>
  <xdr:oneCellAnchor>
    <xdr:from>
      <xdr:col>1</xdr:col>
      <xdr:colOff>139700</xdr:colOff>
      <xdr:row>541</xdr:row>
      <xdr:rowOff>50800</xdr:rowOff>
    </xdr:from>
    <xdr:ext cx="488950" cy="391160"/>
    <xdr:pic>
      <xdr:nvPicPr>
        <xdr:cNvPr id="1277" name="Imagen 1276">
          <a:extLst>
            <a:ext uri="{FF2B5EF4-FFF2-40B4-BE49-F238E27FC236}">
              <a16:creationId xmlns:a16="http://schemas.microsoft.com/office/drawing/2014/main" xmlns="" id="{D4011899-8866-4A3C-8587-59A4A570D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0" y="4213225"/>
          <a:ext cx="488950" cy="391160"/>
        </a:xfrm>
        <a:prstGeom prst="rect">
          <a:avLst/>
        </a:prstGeom>
      </xdr:spPr>
    </xdr:pic>
    <xdr:clientData/>
  </xdr:oneCellAnchor>
  <xdr:oneCellAnchor>
    <xdr:from>
      <xdr:col>1</xdr:col>
      <xdr:colOff>219364</xdr:colOff>
      <xdr:row>644</xdr:row>
      <xdr:rowOff>26678</xdr:rowOff>
    </xdr:from>
    <xdr:ext cx="340591" cy="432643"/>
    <xdr:pic>
      <xdr:nvPicPr>
        <xdr:cNvPr id="1278" name="Imagen 1277">
          <a:extLst>
            <a:ext uri="{FF2B5EF4-FFF2-40B4-BE49-F238E27FC236}">
              <a16:creationId xmlns:a16="http://schemas.microsoft.com/office/drawing/2014/main" xmlns="" id="{73DAE74E-3D48-4E63-9F9D-A324F17F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4664" y="54233453"/>
          <a:ext cx="340591" cy="432643"/>
        </a:xfrm>
        <a:prstGeom prst="rect">
          <a:avLst/>
        </a:prstGeom>
      </xdr:spPr>
    </xdr:pic>
    <xdr:clientData/>
  </xdr:oneCellAnchor>
  <xdr:oneCellAnchor>
    <xdr:from>
      <xdr:col>1</xdr:col>
      <xdr:colOff>155865</xdr:colOff>
      <xdr:row>645</xdr:row>
      <xdr:rowOff>36162</xdr:rowOff>
    </xdr:from>
    <xdr:ext cx="415636" cy="434746"/>
    <xdr:pic>
      <xdr:nvPicPr>
        <xdr:cNvPr id="1279" name="Imagen 1278">
          <a:extLst>
            <a:ext uri="{FF2B5EF4-FFF2-40B4-BE49-F238E27FC236}">
              <a16:creationId xmlns:a16="http://schemas.microsoft.com/office/drawing/2014/main" xmlns="" id="{31ABA6A7-98F8-4122-B84D-AB9F788F7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1165" y="54738237"/>
          <a:ext cx="415636" cy="434746"/>
        </a:xfrm>
        <a:prstGeom prst="rect">
          <a:avLst/>
        </a:prstGeom>
      </xdr:spPr>
    </xdr:pic>
    <xdr:clientData/>
  </xdr:oneCellAnchor>
  <xdr:oneCellAnchor>
    <xdr:from>
      <xdr:col>1</xdr:col>
      <xdr:colOff>271318</xdr:colOff>
      <xdr:row>646</xdr:row>
      <xdr:rowOff>28864</xdr:rowOff>
    </xdr:from>
    <xdr:ext cx="223071" cy="450273"/>
    <xdr:pic>
      <xdr:nvPicPr>
        <xdr:cNvPr id="1280" name="Imagen 1279">
          <a:extLst>
            <a:ext uri="{FF2B5EF4-FFF2-40B4-BE49-F238E27FC236}">
              <a16:creationId xmlns:a16="http://schemas.microsoft.com/office/drawing/2014/main" xmlns="" id="{595BAC36-5497-4D1C-B200-64FA3B884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618" y="55226239"/>
          <a:ext cx="223071" cy="450273"/>
        </a:xfrm>
        <a:prstGeom prst="rect">
          <a:avLst/>
        </a:prstGeom>
      </xdr:spPr>
    </xdr:pic>
    <xdr:clientData/>
  </xdr:oneCellAnchor>
  <xdr:oneCellAnchor>
    <xdr:from>
      <xdr:col>1</xdr:col>
      <xdr:colOff>708025</xdr:colOff>
      <xdr:row>650</xdr:row>
      <xdr:rowOff>0</xdr:rowOff>
    </xdr:from>
    <xdr:ext cx="1114425" cy="400050"/>
    <xdr:grpSp>
      <xdr:nvGrpSpPr>
        <xdr:cNvPr id="1281" name="Shape 2">
          <a:extLst>
            <a:ext uri="{FF2B5EF4-FFF2-40B4-BE49-F238E27FC236}">
              <a16:creationId xmlns:a16="http://schemas.microsoft.com/office/drawing/2014/main" xmlns="" id="{1F95EC07-3B12-4966-A3F2-2F4606C9685C}"/>
            </a:ext>
          </a:extLst>
        </xdr:cNvPr>
        <xdr:cNvGrpSpPr/>
      </xdr:nvGrpSpPr>
      <xdr:grpSpPr>
        <a:xfrm>
          <a:off x="1477645" y="303146460"/>
          <a:ext cx="1114425" cy="400050"/>
          <a:chOff x="4788788" y="3579975"/>
          <a:chExt cx="1114425" cy="400050"/>
        </a:xfrm>
      </xdr:grpSpPr>
      <xdr:grpSp>
        <xdr:nvGrpSpPr>
          <xdr:cNvPr id="1282" name="Shape 20">
            <a:extLst>
              <a:ext uri="{FF2B5EF4-FFF2-40B4-BE49-F238E27FC236}">
                <a16:creationId xmlns:a16="http://schemas.microsoft.com/office/drawing/2014/main" xmlns="" id="{1EB15AD9-B469-4177-9125-0D3D46BC98B3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283" name="Shape 6">
              <a:extLst>
                <a:ext uri="{FF2B5EF4-FFF2-40B4-BE49-F238E27FC236}">
                  <a16:creationId xmlns:a16="http://schemas.microsoft.com/office/drawing/2014/main" xmlns="" id="{480892FC-08C7-8841-D56F-00805C5B5E39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284" name="Shape 21">
              <a:extLst>
                <a:ext uri="{FF2B5EF4-FFF2-40B4-BE49-F238E27FC236}">
                  <a16:creationId xmlns:a16="http://schemas.microsoft.com/office/drawing/2014/main" xmlns="" id="{743BAC04-1F5B-1CBF-7F89-BCE1A862C5FE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285" name="Shape 22">
                <a:extLst>
                  <a:ext uri="{FF2B5EF4-FFF2-40B4-BE49-F238E27FC236}">
                    <a16:creationId xmlns:a16="http://schemas.microsoft.com/office/drawing/2014/main" xmlns="" id="{F6AC466B-90CD-2239-EBFC-6D76F1E9D41E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286" name="Shape 23">
                <a:extLst>
                  <a:ext uri="{FF2B5EF4-FFF2-40B4-BE49-F238E27FC236}">
                    <a16:creationId xmlns:a16="http://schemas.microsoft.com/office/drawing/2014/main" xmlns="" id="{7046CDD9-D21E-D728-E908-06545C596254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287" name="Shape 24">
                  <a:extLst>
                    <a:ext uri="{FF2B5EF4-FFF2-40B4-BE49-F238E27FC236}">
                      <a16:creationId xmlns:a16="http://schemas.microsoft.com/office/drawing/2014/main" xmlns="" id="{29F0A7C7-FF80-4CAC-62EC-D1342F6BCFCE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288" name="Shape 25">
                  <a:extLst>
                    <a:ext uri="{FF2B5EF4-FFF2-40B4-BE49-F238E27FC236}">
                      <a16:creationId xmlns:a16="http://schemas.microsoft.com/office/drawing/2014/main" xmlns="" id="{2DA4859A-B2DE-4EB5-3109-27F4FBE8EC29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289" name="Shape 26">
                    <a:extLst>
                      <a:ext uri="{FF2B5EF4-FFF2-40B4-BE49-F238E27FC236}">
                        <a16:creationId xmlns:a16="http://schemas.microsoft.com/office/drawing/2014/main" xmlns="" id="{32405409-29A0-A9AD-1056-EBD2A1B5B808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290" name="Shape 27">
                    <a:extLst>
                      <a:ext uri="{FF2B5EF4-FFF2-40B4-BE49-F238E27FC236}">
                        <a16:creationId xmlns:a16="http://schemas.microsoft.com/office/drawing/2014/main" xmlns="" id="{97A1A832-B4F4-8F35-A34E-C367BC24CCF5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291" name="Shape 28">
                      <a:extLst>
                        <a:ext uri="{FF2B5EF4-FFF2-40B4-BE49-F238E27FC236}">
                          <a16:creationId xmlns:a16="http://schemas.microsoft.com/office/drawing/2014/main" xmlns="" id="{3BF5D790-DB55-725E-CB4B-C85C6575F8CE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292" name="Shape 29">
                      <a:extLst>
                        <a:ext uri="{FF2B5EF4-FFF2-40B4-BE49-F238E27FC236}">
                          <a16:creationId xmlns:a16="http://schemas.microsoft.com/office/drawing/2014/main" xmlns="" id="{721D178D-8F3E-C634-D2AF-D39675D7D90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708025</xdr:colOff>
      <xdr:row>650</xdr:row>
      <xdr:rowOff>0</xdr:rowOff>
    </xdr:from>
    <xdr:ext cx="1114425" cy="400050"/>
    <xdr:grpSp>
      <xdr:nvGrpSpPr>
        <xdr:cNvPr id="1293" name="Shape 2">
          <a:extLst>
            <a:ext uri="{FF2B5EF4-FFF2-40B4-BE49-F238E27FC236}">
              <a16:creationId xmlns:a16="http://schemas.microsoft.com/office/drawing/2014/main" xmlns="" id="{1DA0061C-9BFD-4999-86B4-5295467BE3F3}"/>
            </a:ext>
          </a:extLst>
        </xdr:cNvPr>
        <xdr:cNvGrpSpPr/>
      </xdr:nvGrpSpPr>
      <xdr:grpSpPr>
        <a:xfrm>
          <a:off x="1477645" y="303146460"/>
          <a:ext cx="1114425" cy="400050"/>
          <a:chOff x="4788788" y="3579975"/>
          <a:chExt cx="1114425" cy="400050"/>
        </a:xfrm>
      </xdr:grpSpPr>
      <xdr:grpSp>
        <xdr:nvGrpSpPr>
          <xdr:cNvPr id="1294" name="Shape 20">
            <a:extLst>
              <a:ext uri="{FF2B5EF4-FFF2-40B4-BE49-F238E27FC236}">
                <a16:creationId xmlns:a16="http://schemas.microsoft.com/office/drawing/2014/main" xmlns="" id="{E2C9D67F-55D9-9F15-769D-4B6EDC768694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295" name="Shape 6">
              <a:extLst>
                <a:ext uri="{FF2B5EF4-FFF2-40B4-BE49-F238E27FC236}">
                  <a16:creationId xmlns:a16="http://schemas.microsoft.com/office/drawing/2014/main" xmlns="" id="{B8A06F51-7BFC-B16B-7894-9F2C107ACDF7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296" name="Shape 21">
              <a:extLst>
                <a:ext uri="{FF2B5EF4-FFF2-40B4-BE49-F238E27FC236}">
                  <a16:creationId xmlns:a16="http://schemas.microsoft.com/office/drawing/2014/main" xmlns="" id="{133FE31F-A288-B018-9C0E-E87F446E09F4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297" name="Shape 22">
                <a:extLst>
                  <a:ext uri="{FF2B5EF4-FFF2-40B4-BE49-F238E27FC236}">
                    <a16:creationId xmlns:a16="http://schemas.microsoft.com/office/drawing/2014/main" xmlns="" id="{1523FD00-1C16-87F3-534B-1FB9F56DDD36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298" name="Shape 23">
                <a:extLst>
                  <a:ext uri="{FF2B5EF4-FFF2-40B4-BE49-F238E27FC236}">
                    <a16:creationId xmlns:a16="http://schemas.microsoft.com/office/drawing/2014/main" xmlns="" id="{EEE0D6B6-06CA-E17A-7015-678108B80BD8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299" name="Shape 24">
                  <a:extLst>
                    <a:ext uri="{FF2B5EF4-FFF2-40B4-BE49-F238E27FC236}">
                      <a16:creationId xmlns:a16="http://schemas.microsoft.com/office/drawing/2014/main" xmlns="" id="{9970A0F4-5277-9DA4-FF19-1477EF9EB7F2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300" name="Shape 25">
                  <a:extLst>
                    <a:ext uri="{FF2B5EF4-FFF2-40B4-BE49-F238E27FC236}">
                      <a16:creationId xmlns:a16="http://schemas.microsoft.com/office/drawing/2014/main" xmlns="" id="{B826578B-8825-817B-BA3F-739B25CE4334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301" name="Shape 26">
                    <a:extLst>
                      <a:ext uri="{FF2B5EF4-FFF2-40B4-BE49-F238E27FC236}">
                        <a16:creationId xmlns:a16="http://schemas.microsoft.com/office/drawing/2014/main" xmlns="" id="{1ED2CA0E-8BD2-2442-2A26-AEEC0BF93E40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302" name="Shape 27">
                    <a:extLst>
                      <a:ext uri="{FF2B5EF4-FFF2-40B4-BE49-F238E27FC236}">
                        <a16:creationId xmlns:a16="http://schemas.microsoft.com/office/drawing/2014/main" xmlns="" id="{7493BA94-C5F3-17D1-AC8B-77B11882A76B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303" name="Shape 28">
                      <a:extLst>
                        <a:ext uri="{FF2B5EF4-FFF2-40B4-BE49-F238E27FC236}">
                          <a16:creationId xmlns:a16="http://schemas.microsoft.com/office/drawing/2014/main" xmlns="" id="{515B09DE-0E9F-1E56-FEED-33129469636F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304" name="Shape 29">
                      <a:extLst>
                        <a:ext uri="{FF2B5EF4-FFF2-40B4-BE49-F238E27FC236}">
                          <a16:creationId xmlns:a16="http://schemas.microsoft.com/office/drawing/2014/main" xmlns="" id="{6EAC9759-E028-BDDC-E3CF-92AC38935727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177801</xdr:colOff>
      <xdr:row>588</xdr:row>
      <xdr:rowOff>101601</xdr:rowOff>
    </xdr:from>
    <xdr:ext cx="393700" cy="311810"/>
    <xdr:pic>
      <xdr:nvPicPr>
        <xdr:cNvPr id="1305" name="image613.png" title="Imagen">
          <a:extLst>
            <a:ext uri="{FF2B5EF4-FFF2-40B4-BE49-F238E27FC236}">
              <a16:creationId xmlns:a16="http://schemas.microsoft.com/office/drawing/2014/main" xmlns="" id="{D49429FF-2B53-BA40-BF9A-72F416297BF1}"/>
            </a:ext>
          </a:extLst>
        </xdr:cNvPr>
        <xdr:cNvPicPr preferRelativeResize="0"/>
      </xdr:nvPicPr>
      <xdr:blipFill>
        <a:blip xmlns:r="http://schemas.openxmlformats.org/officeDocument/2006/relationships" r:embed="rId5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1" y="26571576"/>
          <a:ext cx="393700" cy="31181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114300</xdr:colOff>
      <xdr:row>628</xdr:row>
      <xdr:rowOff>152400</xdr:rowOff>
    </xdr:from>
    <xdr:to>
      <xdr:col>1</xdr:col>
      <xdr:colOff>685800</xdr:colOff>
      <xdr:row>628</xdr:row>
      <xdr:rowOff>316554</xdr:rowOff>
    </xdr:to>
    <xdr:pic>
      <xdr:nvPicPr>
        <xdr:cNvPr id="1306" name="Imagen 1305">
          <a:extLst>
            <a:ext uri="{FF2B5EF4-FFF2-40B4-BE49-F238E27FC236}">
              <a16:creationId xmlns:a16="http://schemas.microsoft.com/office/drawing/2014/main" xmlns="" id="{17116219-CF15-DC19-DFEC-61E94791E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46434375"/>
          <a:ext cx="571500" cy="164154"/>
        </a:xfrm>
        <a:prstGeom prst="rect">
          <a:avLst/>
        </a:prstGeom>
      </xdr:spPr>
    </xdr:pic>
    <xdr:clientData/>
  </xdr:twoCellAnchor>
  <xdr:oneCellAnchor>
    <xdr:from>
      <xdr:col>1</xdr:col>
      <xdr:colOff>19049</xdr:colOff>
      <xdr:row>561</xdr:row>
      <xdr:rowOff>203200</xdr:rowOff>
    </xdr:from>
    <xdr:ext cx="690033" cy="152400"/>
    <xdr:pic>
      <xdr:nvPicPr>
        <xdr:cNvPr id="1307" name="Imagen 1306">
          <a:extLst>
            <a:ext uri="{FF2B5EF4-FFF2-40B4-BE49-F238E27FC236}">
              <a16:creationId xmlns:a16="http://schemas.microsoft.com/office/drawing/2014/main" xmlns="" id="{2CCE71BF-6924-4841-B7E5-4678D727F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4349" y="14271625"/>
          <a:ext cx="690033" cy="152400"/>
        </a:xfrm>
        <a:prstGeom prst="rect">
          <a:avLst/>
        </a:prstGeom>
      </xdr:spPr>
    </xdr:pic>
    <xdr:clientData/>
  </xdr:oneCellAnchor>
  <xdr:twoCellAnchor>
    <xdr:from>
      <xdr:col>0</xdr:col>
      <xdr:colOff>138293</xdr:colOff>
      <xdr:row>530</xdr:row>
      <xdr:rowOff>263525</xdr:rowOff>
    </xdr:from>
    <xdr:to>
      <xdr:col>2</xdr:col>
      <xdr:colOff>543282</xdr:colOff>
      <xdr:row>535</xdr:row>
      <xdr:rowOff>28575</xdr:rowOff>
    </xdr:to>
    <xdr:pic>
      <xdr:nvPicPr>
        <xdr:cNvPr id="1308" name="Imagen 1307">
          <a:extLst>
            <a:ext uri="{FF2B5EF4-FFF2-40B4-BE49-F238E27FC236}">
              <a16:creationId xmlns:a16="http://schemas.microsoft.com/office/drawing/2014/main" xmlns="" id="{DD0257DE-4967-774B-9CED-DA36F1B73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8293" y="247008650"/>
          <a:ext cx="1767064" cy="1022350"/>
        </a:xfrm>
        <a:prstGeom prst="rect">
          <a:avLst/>
        </a:prstGeom>
      </xdr:spPr>
    </xdr:pic>
    <xdr:clientData/>
  </xdr:twoCellAnchor>
  <xdr:twoCellAnchor editAs="oneCell">
    <xdr:from>
      <xdr:col>5</xdr:col>
      <xdr:colOff>236699</xdr:colOff>
      <xdr:row>532</xdr:row>
      <xdr:rowOff>163442</xdr:rowOff>
    </xdr:from>
    <xdr:to>
      <xdr:col>7</xdr:col>
      <xdr:colOff>478730</xdr:colOff>
      <xdr:row>533</xdr:row>
      <xdr:rowOff>152400</xdr:rowOff>
    </xdr:to>
    <xdr:pic>
      <xdr:nvPicPr>
        <xdr:cNvPr id="1309" name="Imagen 1308">
          <a:extLst>
            <a:ext uri="{FF2B5EF4-FFF2-40B4-BE49-F238E27FC236}">
              <a16:creationId xmlns:a16="http://schemas.microsoft.com/office/drawing/2014/main" xmlns="" id="{9F4C37F3-688A-5440-9A75-160E47DB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8875874" y="773042"/>
          <a:ext cx="1242156" cy="179458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512233</xdr:colOff>
      <xdr:row>564</xdr:row>
      <xdr:rowOff>49142</xdr:rowOff>
    </xdr:from>
    <xdr:ext cx="1278468" cy="166757"/>
    <xdr:pic>
      <xdr:nvPicPr>
        <xdr:cNvPr id="1310" name="Imagen 1309">
          <a:extLst>
            <a:ext uri="{FF2B5EF4-FFF2-40B4-BE49-F238E27FC236}">
              <a16:creationId xmlns:a16="http://schemas.microsoft.com/office/drawing/2014/main" xmlns="" id="{201796D4-20DC-F641-81E7-758C9D56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51408" y="15298667"/>
          <a:ext cx="1278468" cy="166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114300</xdr:colOff>
      <xdr:row>563</xdr:row>
      <xdr:rowOff>38543</xdr:rowOff>
    </xdr:from>
    <xdr:to>
      <xdr:col>2</xdr:col>
      <xdr:colOff>519289</xdr:colOff>
      <xdr:row>565</xdr:row>
      <xdr:rowOff>145607</xdr:rowOff>
    </xdr:to>
    <xdr:pic>
      <xdr:nvPicPr>
        <xdr:cNvPr id="1311" name="Imagen 1310">
          <a:extLst>
            <a:ext uri="{FF2B5EF4-FFF2-40B4-BE49-F238E27FC236}">
              <a16:creationId xmlns:a16="http://schemas.microsoft.com/office/drawing/2014/main" xmlns="" id="{3C302804-264E-164F-89E1-67D5C3FFE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300" y="15097568"/>
          <a:ext cx="1624189" cy="564264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647</xdr:row>
      <xdr:rowOff>38543</xdr:rowOff>
    </xdr:from>
    <xdr:to>
      <xdr:col>2</xdr:col>
      <xdr:colOff>519289</xdr:colOff>
      <xdr:row>649</xdr:row>
      <xdr:rowOff>145607</xdr:rowOff>
    </xdr:to>
    <xdr:pic>
      <xdr:nvPicPr>
        <xdr:cNvPr id="1312" name="Imagen 1311">
          <a:extLst>
            <a:ext uri="{FF2B5EF4-FFF2-40B4-BE49-F238E27FC236}">
              <a16:creationId xmlns:a16="http://schemas.microsoft.com/office/drawing/2014/main" xmlns="" id="{9B231E9C-8398-E84D-82BB-6DC6EF41D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300" y="55731218"/>
          <a:ext cx="1624189" cy="564264"/>
        </a:xfrm>
        <a:prstGeom prst="rect">
          <a:avLst/>
        </a:prstGeom>
      </xdr:spPr>
    </xdr:pic>
    <xdr:clientData/>
  </xdr:twoCellAnchor>
  <xdr:oneCellAnchor>
    <xdr:from>
      <xdr:col>1</xdr:col>
      <xdr:colOff>190500</xdr:colOff>
      <xdr:row>583</xdr:row>
      <xdr:rowOff>38100</xdr:rowOff>
    </xdr:from>
    <xdr:ext cx="406400" cy="406400"/>
    <xdr:pic>
      <xdr:nvPicPr>
        <xdr:cNvPr id="1313" name="Imagen 1312">
          <a:extLst>
            <a:ext uri="{FF2B5EF4-FFF2-40B4-BE49-F238E27FC236}">
              <a16:creationId xmlns:a16="http://schemas.microsoft.com/office/drawing/2014/main" xmlns="" id="{AA9A6B80-73BB-44D0-9BBA-E4332023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800" y="24031575"/>
          <a:ext cx="406400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423334</xdr:colOff>
      <xdr:row>562</xdr:row>
      <xdr:rowOff>0</xdr:rowOff>
    </xdr:from>
    <xdr:ext cx="319060" cy="139718"/>
    <xdr:sp macro="" textlink="">
      <xdr:nvSpPr>
        <xdr:cNvPr id="1314" name="CuadroTexto 1313">
          <a:extLst>
            <a:ext uri="{FF2B5EF4-FFF2-40B4-BE49-F238E27FC236}">
              <a16:creationId xmlns:a16="http://schemas.microsoft.com/office/drawing/2014/main" xmlns="" id="{130A6F55-9857-7E46-9BC5-BA246AC7DAEB}"/>
            </a:ext>
          </a:extLst>
        </xdr:cNvPr>
        <xdr:cNvSpPr txBox="1"/>
      </xdr:nvSpPr>
      <xdr:spPr>
        <a:xfrm>
          <a:off x="423334" y="14563725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twoCellAnchor editAs="oneCell">
    <xdr:from>
      <xdr:col>1</xdr:col>
      <xdr:colOff>87923</xdr:colOff>
      <xdr:row>547</xdr:row>
      <xdr:rowOff>172192</xdr:rowOff>
    </xdr:from>
    <xdr:to>
      <xdr:col>1</xdr:col>
      <xdr:colOff>723167</xdr:colOff>
      <xdr:row>547</xdr:row>
      <xdr:rowOff>321407</xdr:rowOff>
    </xdr:to>
    <xdr:pic>
      <xdr:nvPicPr>
        <xdr:cNvPr id="1315" name="Imagen 1314">
          <a:extLst>
            <a:ext uri="{FF2B5EF4-FFF2-40B4-BE49-F238E27FC236}">
              <a16:creationId xmlns:a16="http://schemas.microsoft.com/office/drawing/2014/main" xmlns="" id="{B7DD5B96-DA40-FA12-D38F-E72646CC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223" y="7306417"/>
          <a:ext cx="635244" cy="149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167694</xdr:colOff>
      <xdr:row>548</xdr:row>
      <xdr:rowOff>115614</xdr:rowOff>
    </xdr:from>
    <xdr:to>
      <xdr:col>1</xdr:col>
      <xdr:colOff>674717</xdr:colOff>
      <xdr:row>548</xdr:row>
      <xdr:rowOff>371872</xdr:rowOff>
    </xdr:to>
    <xdr:pic>
      <xdr:nvPicPr>
        <xdr:cNvPr id="1316" name="Imagen 1315">
          <a:extLst>
            <a:ext uri="{FF2B5EF4-FFF2-40B4-BE49-F238E27FC236}">
              <a16:creationId xmlns:a16="http://schemas.microsoft.com/office/drawing/2014/main" xmlns="" id="{34FEEBC7-0EB0-B02B-BF4C-877EC6E6B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88377" y="7619756"/>
          <a:ext cx="256258" cy="507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32</xdr:row>
      <xdr:rowOff>0</xdr:rowOff>
    </xdr:from>
    <xdr:ext cx="342900" cy="0"/>
    <xdr:pic>
      <xdr:nvPicPr>
        <xdr:cNvPr id="1317" name="image1.png">
          <a:extLst>
            <a:ext uri="{FF2B5EF4-FFF2-40B4-BE49-F238E27FC236}">
              <a16:creationId xmlns:a16="http://schemas.microsoft.com/office/drawing/2014/main" xmlns="" id="{01E7BB83-19F4-854B-9782-9DCF23B128E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209925" y="131921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32</xdr:row>
      <xdr:rowOff>0</xdr:rowOff>
    </xdr:from>
    <xdr:ext cx="342900" cy="0"/>
    <xdr:pic>
      <xdr:nvPicPr>
        <xdr:cNvPr id="1318" name="image1.png">
          <a:extLst>
            <a:ext uri="{FF2B5EF4-FFF2-40B4-BE49-F238E27FC236}">
              <a16:creationId xmlns:a16="http://schemas.microsoft.com/office/drawing/2014/main" xmlns="" id="{DF585936-C182-3545-BC59-B6294D38F05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81975" y="131921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32</xdr:row>
      <xdr:rowOff>0</xdr:rowOff>
    </xdr:from>
    <xdr:ext cx="323850" cy="0"/>
    <xdr:pic>
      <xdr:nvPicPr>
        <xdr:cNvPr id="1319" name="image103.jpg">
          <a:extLst>
            <a:ext uri="{FF2B5EF4-FFF2-40B4-BE49-F238E27FC236}">
              <a16:creationId xmlns:a16="http://schemas.microsoft.com/office/drawing/2014/main" xmlns="" id="{E71CD5E9-80AC-284E-B2E8-A41BAC95DB3E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209925" y="13192125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32</xdr:row>
      <xdr:rowOff>0</xdr:rowOff>
    </xdr:from>
    <xdr:ext cx="0" cy="0"/>
    <xdr:pic>
      <xdr:nvPicPr>
        <xdr:cNvPr id="1320" name="image64.png">
          <a:extLst>
            <a:ext uri="{FF2B5EF4-FFF2-40B4-BE49-F238E27FC236}">
              <a16:creationId xmlns:a16="http://schemas.microsoft.com/office/drawing/2014/main" xmlns="" id="{B34A0927-A795-424B-B1AE-0A51C17B3852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31921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32</xdr:row>
      <xdr:rowOff>0</xdr:rowOff>
    </xdr:from>
    <xdr:ext cx="323850" cy="0"/>
    <xdr:pic>
      <xdr:nvPicPr>
        <xdr:cNvPr id="1321" name="image103.jpg">
          <a:extLst>
            <a:ext uri="{FF2B5EF4-FFF2-40B4-BE49-F238E27FC236}">
              <a16:creationId xmlns:a16="http://schemas.microsoft.com/office/drawing/2014/main" xmlns="" id="{1EF4BFA5-6DA8-674F-9117-C52AC7D5B707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01025" y="13192125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32</xdr:row>
      <xdr:rowOff>0</xdr:rowOff>
    </xdr:from>
    <xdr:ext cx="0" cy="0"/>
    <xdr:pic>
      <xdr:nvPicPr>
        <xdr:cNvPr id="1322" name="image64.png">
          <a:extLst>
            <a:ext uri="{FF2B5EF4-FFF2-40B4-BE49-F238E27FC236}">
              <a16:creationId xmlns:a16="http://schemas.microsoft.com/office/drawing/2014/main" xmlns="" id="{FDC3BD67-BB08-9C48-B360-EA0B2F2373A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31921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32</xdr:row>
      <xdr:rowOff>0</xdr:rowOff>
    </xdr:from>
    <xdr:ext cx="0" cy="0"/>
    <xdr:pic>
      <xdr:nvPicPr>
        <xdr:cNvPr id="1323" name="image64.png">
          <a:extLst>
            <a:ext uri="{FF2B5EF4-FFF2-40B4-BE49-F238E27FC236}">
              <a16:creationId xmlns:a16="http://schemas.microsoft.com/office/drawing/2014/main" xmlns="" id="{296C9FF0-4E5C-FE45-951F-CEFA42DE399B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31921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32</xdr:row>
      <xdr:rowOff>0</xdr:rowOff>
    </xdr:from>
    <xdr:ext cx="0" cy="0"/>
    <xdr:pic>
      <xdr:nvPicPr>
        <xdr:cNvPr id="1324" name="image64.png">
          <a:extLst>
            <a:ext uri="{FF2B5EF4-FFF2-40B4-BE49-F238E27FC236}">
              <a16:creationId xmlns:a16="http://schemas.microsoft.com/office/drawing/2014/main" xmlns="" id="{D72E3062-AB78-EC46-86BC-CCC16AF441E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31921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32</xdr:row>
      <xdr:rowOff>0</xdr:rowOff>
    </xdr:from>
    <xdr:ext cx="0" cy="0"/>
    <xdr:pic>
      <xdr:nvPicPr>
        <xdr:cNvPr id="1325" name="image64.png">
          <a:extLst>
            <a:ext uri="{FF2B5EF4-FFF2-40B4-BE49-F238E27FC236}">
              <a16:creationId xmlns:a16="http://schemas.microsoft.com/office/drawing/2014/main" xmlns="" id="{B5EF08BA-B749-1345-9C7A-4692497AEB62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31921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32</xdr:row>
      <xdr:rowOff>0</xdr:rowOff>
    </xdr:from>
    <xdr:ext cx="0" cy="0"/>
    <xdr:pic>
      <xdr:nvPicPr>
        <xdr:cNvPr id="1326" name="image64.png">
          <a:extLst>
            <a:ext uri="{FF2B5EF4-FFF2-40B4-BE49-F238E27FC236}">
              <a16:creationId xmlns:a16="http://schemas.microsoft.com/office/drawing/2014/main" xmlns="" id="{F88CC09E-9DE7-9447-A673-C1F0B832F4E6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31921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32</xdr:row>
      <xdr:rowOff>0</xdr:rowOff>
    </xdr:from>
    <xdr:ext cx="0" cy="0"/>
    <xdr:pic>
      <xdr:nvPicPr>
        <xdr:cNvPr id="1327" name="image64.png">
          <a:extLst>
            <a:ext uri="{FF2B5EF4-FFF2-40B4-BE49-F238E27FC236}">
              <a16:creationId xmlns:a16="http://schemas.microsoft.com/office/drawing/2014/main" xmlns="" id="{7B7053C2-05C4-E641-AE96-4F53B46903B1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31921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214</xdr:row>
      <xdr:rowOff>0</xdr:rowOff>
    </xdr:from>
    <xdr:ext cx="342900" cy="0"/>
    <xdr:pic>
      <xdr:nvPicPr>
        <xdr:cNvPr id="1329" name="image1.png">
          <a:extLst>
            <a:ext uri="{FF2B5EF4-FFF2-40B4-BE49-F238E27FC236}">
              <a16:creationId xmlns:a16="http://schemas.microsoft.com/office/drawing/2014/main" xmlns="" id="{C2AF1853-19A1-4FB1-9B41-C699A52C318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209925" y="98298000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214</xdr:row>
      <xdr:rowOff>0</xdr:rowOff>
    </xdr:from>
    <xdr:ext cx="342900" cy="0"/>
    <xdr:pic>
      <xdr:nvPicPr>
        <xdr:cNvPr id="1330" name="image1.png">
          <a:extLst>
            <a:ext uri="{FF2B5EF4-FFF2-40B4-BE49-F238E27FC236}">
              <a16:creationId xmlns:a16="http://schemas.microsoft.com/office/drawing/2014/main" xmlns="" id="{542540AF-4638-403D-B16D-91EBBF3A107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81975" y="98298000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312</xdr:row>
      <xdr:rowOff>0</xdr:rowOff>
    </xdr:from>
    <xdr:ext cx="323850" cy="0"/>
    <xdr:pic>
      <xdr:nvPicPr>
        <xdr:cNvPr id="1331" name="image103.jpg">
          <a:extLst>
            <a:ext uri="{FF2B5EF4-FFF2-40B4-BE49-F238E27FC236}">
              <a16:creationId xmlns:a16="http://schemas.microsoft.com/office/drawing/2014/main" xmlns="" id="{F7EBE26B-3105-47B4-8669-5F1665EC5D6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209925" y="145656300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416</xdr:row>
      <xdr:rowOff>0</xdr:rowOff>
    </xdr:from>
    <xdr:ext cx="0" cy="0"/>
    <xdr:pic>
      <xdr:nvPicPr>
        <xdr:cNvPr id="1332" name="image64.png">
          <a:extLst>
            <a:ext uri="{FF2B5EF4-FFF2-40B4-BE49-F238E27FC236}">
              <a16:creationId xmlns:a16="http://schemas.microsoft.com/office/drawing/2014/main" xmlns="" id="{C125BF37-2EB8-4F6E-83A8-AA65E948DBC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933289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312</xdr:row>
      <xdr:rowOff>0</xdr:rowOff>
    </xdr:from>
    <xdr:ext cx="323850" cy="0"/>
    <xdr:pic>
      <xdr:nvPicPr>
        <xdr:cNvPr id="1333" name="image103.jpg">
          <a:extLst>
            <a:ext uri="{FF2B5EF4-FFF2-40B4-BE49-F238E27FC236}">
              <a16:creationId xmlns:a16="http://schemas.microsoft.com/office/drawing/2014/main" xmlns="" id="{A5A2C578-FC9A-420F-83E1-5E6DD5A88EBF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01025" y="145656300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416</xdr:row>
      <xdr:rowOff>495300</xdr:rowOff>
    </xdr:from>
    <xdr:ext cx="0" cy="0"/>
    <xdr:pic>
      <xdr:nvPicPr>
        <xdr:cNvPr id="1334" name="image64.png">
          <a:extLst>
            <a:ext uri="{FF2B5EF4-FFF2-40B4-BE49-F238E27FC236}">
              <a16:creationId xmlns:a16="http://schemas.microsoft.com/office/drawing/2014/main" xmlns="" id="{A0D39A23-BA57-426A-A779-2475AF4F0F4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938242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418</xdr:row>
      <xdr:rowOff>0</xdr:rowOff>
    </xdr:from>
    <xdr:ext cx="0" cy="0"/>
    <xdr:pic>
      <xdr:nvPicPr>
        <xdr:cNvPr id="1335" name="image64.png">
          <a:extLst>
            <a:ext uri="{FF2B5EF4-FFF2-40B4-BE49-F238E27FC236}">
              <a16:creationId xmlns:a16="http://schemas.microsoft.com/office/drawing/2014/main" xmlns="" id="{8774A7A3-8004-487F-A9B9-09BA7E93384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943195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409</xdr:row>
      <xdr:rowOff>495300</xdr:rowOff>
    </xdr:from>
    <xdr:ext cx="0" cy="0"/>
    <xdr:pic>
      <xdr:nvPicPr>
        <xdr:cNvPr id="1336" name="image64.png">
          <a:extLst>
            <a:ext uri="{FF2B5EF4-FFF2-40B4-BE49-F238E27FC236}">
              <a16:creationId xmlns:a16="http://schemas.microsoft.com/office/drawing/2014/main" xmlns="" id="{2F12BBED-8CB6-4CED-A500-7EE5DA68F7B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903571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420</xdr:row>
      <xdr:rowOff>495300</xdr:rowOff>
    </xdr:from>
    <xdr:ext cx="0" cy="0"/>
    <xdr:pic>
      <xdr:nvPicPr>
        <xdr:cNvPr id="1337" name="image64.png">
          <a:extLst>
            <a:ext uri="{FF2B5EF4-FFF2-40B4-BE49-F238E27FC236}">
              <a16:creationId xmlns:a16="http://schemas.microsoft.com/office/drawing/2014/main" xmlns="" id="{6B362103-6048-482A-9732-623E9988BF6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958054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422</xdr:row>
      <xdr:rowOff>495300</xdr:rowOff>
    </xdr:from>
    <xdr:ext cx="0" cy="0"/>
    <xdr:pic>
      <xdr:nvPicPr>
        <xdr:cNvPr id="1338" name="image64.png">
          <a:extLst>
            <a:ext uri="{FF2B5EF4-FFF2-40B4-BE49-F238E27FC236}">
              <a16:creationId xmlns:a16="http://schemas.microsoft.com/office/drawing/2014/main" xmlns="" id="{59F6C08F-67EF-4EF8-A818-9DD3CA9D54E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1967960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429</xdr:row>
      <xdr:rowOff>495300</xdr:rowOff>
    </xdr:from>
    <xdr:ext cx="0" cy="0"/>
    <xdr:pic>
      <xdr:nvPicPr>
        <xdr:cNvPr id="1339" name="image64.png">
          <a:extLst>
            <a:ext uri="{FF2B5EF4-FFF2-40B4-BE49-F238E27FC236}">
              <a16:creationId xmlns:a16="http://schemas.microsoft.com/office/drawing/2014/main" xmlns="" id="{9E6D2905-B8BD-4E9D-BB6F-DAF033B04C5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002631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566</xdr:row>
      <xdr:rowOff>0</xdr:rowOff>
    </xdr:from>
    <xdr:ext cx="342900" cy="0"/>
    <xdr:pic>
      <xdr:nvPicPr>
        <xdr:cNvPr id="1340" name="image1.png">
          <a:extLst>
            <a:ext uri="{FF2B5EF4-FFF2-40B4-BE49-F238E27FC236}">
              <a16:creationId xmlns:a16="http://schemas.microsoft.com/office/drawing/2014/main" xmlns="" id="{3196091B-B10F-BD42-90CB-C00EF3A6CDC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209925" y="2539079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632</xdr:row>
      <xdr:rowOff>0</xdr:rowOff>
    </xdr:from>
    <xdr:ext cx="314325" cy="0"/>
    <xdr:pic>
      <xdr:nvPicPr>
        <xdr:cNvPr id="1341" name="image56.jpg">
          <a:extLst>
            <a:ext uri="{FF2B5EF4-FFF2-40B4-BE49-F238E27FC236}">
              <a16:creationId xmlns:a16="http://schemas.microsoft.com/office/drawing/2014/main" xmlns="" id="{91D150DB-9A63-CE4E-8D36-D4E2BBE6CF96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3209925" y="2664809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633</xdr:row>
      <xdr:rowOff>0</xdr:rowOff>
    </xdr:from>
    <xdr:ext cx="438150" cy="0"/>
    <xdr:pic>
      <xdr:nvPicPr>
        <xdr:cNvPr id="1342" name="image1.png">
          <a:extLst>
            <a:ext uri="{FF2B5EF4-FFF2-40B4-BE49-F238E27FC236}">
              <a16:creationId xmlns:a16="http://schemas.microsoft.com/office/drawing/2014/main" xmlns="" id="{2FD3432D-3AAB-884A-A7BB-001F0B0EED8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209925" y="266671425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566</xdr:row>
      <xdr:rowOff>0</xdr:rowOff>
    </xdr:from>
    <xdr:ext cx="323850" cy="0"/>
    <xdr:pic>
      <xdr:nvPicPr>
        <xdr:cNvPr id="1343" name="image103.jpg">
          <a:extLst>
            <a:ext uri="{FF2B5EF4-FFF2-40B4-BE49-F238E27FC236}">
              <a16:creationId xmlns:a16="http://schemas.microsoft.com/office/drawing/2014/main" xmlns="" id="{1525A26E-6897-A747-92A4-B501F5269A24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209925" y="253907925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566</xdr:row>
      <xdr:rowOff>0</xdr:rowOff>
    </xdr:from>
    <xdr:ext cx="0" cy="0"/>
    <xdr:pic>
      <xdr:nvPicPr>
        <xdr:cNvPr id="1344" name="image64.png">
          <a:extLst>
            <a:ext uri="{FF2B5EF4-FFF2-40B4-BE49-F238E27FC236}">
              <a16:creationId xmlns:a16="http://schemas.microsoft.com/office/drawing/2014/main" xmlns="" id="{2F566F7A-9B0E-2142-AFB4-53CFD7BD9CD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539079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566</xdr:row>
      <xdr:rowOff>0</xdr:rowOff>
    </xdr:from>
    <xdr:ext cx="342900" cy="0"/>
    <xdr:pic>
      <xdr:nvPicPr>
        <xdr:cNvPr id="1345" name="image1.png">
          <a:extLst>
            <a:ext uri="{FF2B5EF4-FFF2-40B4-BE49-F238E27FC236}">
              <a16:creationId xmlns:a16="http://schemas.microsoft.com/office/drawing/2014/main" xmlns="" id="{CAC6DF49-6502-4B48-B4E8-FED777B3FF9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81975" y="2539079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632</xdr:row>
      <xdr:rowOff>0</xdr:rowOff>
    </xdr:from>
    <xdr:ext cx="314325" cy="0"/>
    <xdr:pic>
      <xdr:nvPicPr>
        <xdr:cNvPr id="1346" name="image56.jpg">
          <a:extLst>
            <a:ext uri="{FF2B5EF4-FFF2-40B4-BE49-F238E27FC236}">
              <a16:creationId xmlns:a16="http://schemas.microsoft.com/office/drawing/2014/main" xmlns="" id="{284FA9E8-1EBA-8B4C-B54A-9C60F1258985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8201025" y="2664809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633</xdr:row>
      <xdr:rowOff>0</xdr:rowOff>
    </xdr:from>
    <xdr:ext cx="438150" cy="0"/>
    <xdr:pic>
      <xdr:nvPicPr>
        <xdr:cNvPr id="1347" name="image1.png">
          <a:extLst>
            <a:ext uri="{FF2B5EF4-FFF2-40B4-BE49-F238E27FC236}">
              <a16:creationId xmlns:a16="http://schemas.microsoft.com/office/drawing/2014/main" xmlns="" id="{5A6A4D7F-894C-8647-BBC6-96BBC3EE3D4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086725" y="266671425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566</xdr:row>
      <xdr:rowOff>0</xdr:rowOff>
    </xdr:from>
    <xdr:ext cx="323850" cy="0"/>
    <xdr:pic>
      <xdr:nvPicPr>
        <xdr:cNvPr id="1348" name="image103.jpg">
          <a:extLst>
            <a:ext uri="{FF2B5EF4-FFF2-40B4-BE49-F238E27FC236}">
              <a16:creationId xmlns:a16="http://schemas.microsoft.com/office/drawing/2014/main" xmlns="" id="{49A95F4F-7BC9-804A-98B7-D2EB64C9ACF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01025" y="253907925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566</xdr:row>
      <xdr:rowOff>0</xdr:rowOff>
    </xdr:from>
    <xdr:ext cx="0" cy="0"/>
    <xdr:pic>
      <xdr:nvPicPr>
        <xdr:cNvPr id="1349" name="image64.png">
          <a:extLst>
            <a:ext uri="{FF2B5EF4-FFF2-40B4-BE49-F238E27FC236}">
              <a16:creationId xmlns:a16="http://schemas.microsoft.com/office/drawing/2014/main" xmlns="" id="{EB80D2DB-CD3E-9146-A26B-3D72CF981A47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539079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566</xdr:row>
      <xdr:rowOff>0</xdr:rowOff>
    </xdr:from>
    <xdr:ext cx="0" cy="0"/>
    <xdr:pic>
      <xdr:nvPicPr>
        <xdr:cNvPr id="1350" name="image64.png">
          <a:extLst>
            <a:ext uri="{FF2B5EF4-FFF2-40B4-BE49-F238E27FC236}">
              <a16:creationId xmlns:a16="http://schemas.microsoft.com/office/drawing/2014/main" xmlns="" id="{A23B721F-C4B9-0F43-B324-1EB9655A2256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539079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566</xdr:row>
      <xdr:rowOff>0</xdr:rowOff>
    </xdr:from>
    <xdr:ext cx="0" cy="0"/>
    <xdr:pic>
      <xdr:nvPicPr>
        <xdr:cNvPr id="1351" name="image64.png">
          <a:extLst>
            <a:ext uri="{FF2B5EF4-FFF2-40B4-BE49-F238E27FC236}">
              <a16:creationId xmlns:a16="http://schemas.microsoft.com/office/drawing/2014/main" xmlns="" id="{FC83004F-21BC-DC44-BDA0-AE61A5DF305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539079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566</xdr:row>
      <xdr:rowOff>0</xdr:rowOff>
    </xdr:from>
    <xdr:ext cx="0" cy="0"/>
    <xdr:pic>
      <xdr:nvPicPr>
        <xdr:cNvPr id="1352" name="image64.png">
          <a:extLst>
            <a:ext uri="{FF2B5EF4-FFF2-40B4-BE49-F238E27FC236}">
              <a16:creationId xmlns:a16="http://schemas.microsoft.com/office/drawing/2014/main" xmlns="" id="{03C09DA8-129F-FC4F-BE00-B5D203B0AF3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539079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566</xdr:row>
      <xdr:rowOff>0</xdr:rowOff>
    </xdr:from>
    <xdr:ext cx="0" cy="0"/>
    <xdr:pic>
      <xdr:nvPicPr>
        <xdr:cNvPr id="1353" name="image64.png">
          <a:extLst>
            <a:ext uri="{FF2B5EF4-FFF2-40B4-BE49-F238E27FC236}">
              <a16:creationId xmlns:a16="http://schemas.microsoft.com/office/drawing/2014/main" xmlns="" id="{1F311106-7180-6A4C-A135-630738978FB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539079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566</xdr:row>
      <xdr:rowOff>0</xdr:rowOff>
    </xdr:from>
    <xdr:ext cx="0" cy="0"/>
    <xdr:pic>
      <xdr:nvPicPr>
        <xdr:cNvPr id="1354" name="image64.png">
          <a:extLst>
            <a:ext uri="{FF2B5EF4-FFF2-40B4-BE49-F238E27FC236}">
              <a16:creationId xmlns:a16="http://schemas.microsoft.com/office/drawing/2014/main" xmlns="" id="{05FCF249-77B8-BD40-B38B-1562A2B6E96A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539079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537</xdr:row>
      <xdr:rowOff>0</xdr:rowOff>
    </xdr:from>
    <xdr:ext cx="342900" cy="0"/>
    <xdr:pic>
      <xdr:nvPicPr>
        <xdr:cNvPr id="1355" name="image1.png">
          <a:extLst>
            <a:ext uri="{FF2B5EF4-FFF2-40B4-BE49-F238E27FC236}">
              <a16:creationId xmlns:a16="http://schemas.microsoft.com/office/drawing/2014/main" xmlns="" id="{BE2ADE65-3E66-4593-82C8-7018529F2BB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209925" y="2483834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537</xdr:row>
      <xdr:rowOff>0</xdr:rowOff>
    </xdr:from>
    <xdr:ext cx="314325" cy="0"/>
    <xdr:pic>
      <xdr:nvPicPr>
        <xdr:cNvPr id="1356" name="image56.jpg">
          <a:extLst>
            <a:ext uri="{FF2B5EF4-FFF2-40B4-BE49-F238E27FC236}">
              <a16:creationId xmlns:a16="http://schemas.microsoft.com/office/drawing/2014/main" xmlns="" id="{5D7B4076-098D-4D72-99FE-F6F111BC4BC4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3209925" y="2483834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537</xdr:row>
      <xdr:rowOff>0</xdr:rowOff>
    </xdr:from>
    <xdr:ext cx="438150" cy="0"/>
    <xdr:pic>
      <xdr:nvPicPr>
        <xdr:cNvPr id="1357" name="image1.png">
          <a:extLst>
            <a:ext uri="{FF2B5EF4-FFF2-40B4-BE49-F238E27FC236}">
              <a16:creationId xmlns:a16="http://schemas.microsoft.com/office/drawing/2014/main" xmlns="" id="{DC7FE37D-88A7-4E87-BAE5-4E8D2FACB20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209925" y="248383425"/>
          <a:ext cx="438150" cy="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537</xdr:row>
      <xdr:rowOff>0</xdr:rowOff>
    </xdr:from>
    <xdr:ext cx="323850" cy="0"/>
    <xdr:pic>
      <xdr:nvPicPr>
        <xdr:cNvPr id="1358" name="image103.jpg">
          <a:extLst>
            <a:ext uri="{FF2B5EF4-FFF2-40B4-BE49-F238E27FC236}">
              <a16:creationId xmlns:a16="http://schemas.microsoft.com/office/drawing/2014/main" xmlns="" id="{11A30C03-85A8-4444-92A6-2C92AD17D2E5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209925" y="248383425"/>
          <a:ext cx="32385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537</xdr:row>
      <xdr:rowOff>0</xdr:rowOff>
    </xdr:from>
    <xdr:ext cx="0" cy="0"/>
    <xdr:pic>
      <xdr:nvPicPr>
        <xdr:cNvPr id="1359" name="image64.png">
          <a:extLst>
            <a:ext uri="{FF2B5EF4-FFF2-40B4-BE49-F238E27FC236}">
              <a16:creationId xmlns:a16="http://schemas.microsoft.com/office/drawing/2014/main" xmlns="" id="{BF278B14-3D96-44D4-8747-07CD22E02A4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483834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537</xdr:row>
      <xdr:rowOff>0</xdr:rowOff>
    </xdr:from>
    <xdr:ext cx="342900" cy="0"/>
    <xdr:pic>
      <xdr:nvPicPr>
        <xdr:cNvPr id="1360" name="image1.png">
          <a:extLst>
            <a:ext uri="{FF2B5EF4-FFF2-40B4-BE49-F238E27FC236}">
              <a16:creationId xmlns:a16="http://schemas.microsoft.com/office/drawing/2014/main" xmlns="" id="{9267BE23-AB9E-4BE4-A677-64E2864817C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81975" y="24838342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537</xdr:row>
      <xdr:rowOff>0</xdr:rowOff>
    </xdr:from>
    <xdr:ext cx="314325" cy="0"/>
    <xdr:pic>
      <xdr:nvPicPr>
        <xdr:cNvPr id="1361" name="image56.jpg">
          <a:extLst>
            <a:ext uri="{FF2B5EF4-FFF2-40B4-BE49-F238E27FC236}">
              <a16:creationId xmlns:a16="http://schemas.microsoft.com/office/drawing/2014/main" xmlns="" id="{6FEBBFF3-D400-460A-A9F9-5197F5B3AA9C}"/>
            </a:ext>
          </a:extLst>
        </xdr:cNvPr>
        <xdr:cNvPicPr preferRelativeResize="0"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8201025" y="248383425"/>
          <a:ext cx="314325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537</xdr:row>
      <xdr:rowOff>0</xdr:rowOff>
    </xdr:from>
    <xdr:ext cx="0" cy="0"/>
    <xdr:pic>
      <xdr:nvPicPr>
        <xdr:cNvPr id="1362" name="image64.png">
          <a:extLst>
            <a:ext uri="{FF2B5EF4-FFF2-40B4-BE49-F238E27FC236}">
              <a16:creationId xmlns:a16="http://schemas.microsoft.com/office/drawing/2014/main" xmlns="" id="{624810BE-B973-4511-8870-08D175BA71B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483834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537</xdr:row>
      <xdr:rowOff>0</xdr:rowOff>
    </xdr:from>
    <xdr:ext cx="0" cy="0"/>
    <xdr:pic>
      <xdr:nvPicPr>
        <xdr:cNvPr id="1363" name="image64.png">
          <a:extLst>
            <a:ext uri="{FF2B5EF4-FFF2-40B4-BE49-F238E27FC236}">
              <a16:creationId xmlns:a16="http://schemas.microsoft.com/office/drawing/2014/main" xmlns="" id="{2541AB29-1241-485F-8C95-EF1BD37A7A26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483834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537</xdr:row>
      <xdr:rowOff>0</xdr:rowOff>
    </xdr:from>
    <xdr:ext cx="0" cy="0"/>
    <xdr:pic>
      <xdr:nvPicPr>
        <xdr:cNvPr id="1364" name="image64.png">
          <a:extLst>
            <a:ext uri="{FF2B5EF4-FFF2-40B4-BE49-F238E27FC236}">
              <a16:creationId xmlns:a16="http://schemas.microsoft.com/office/drawing/2014/main" xmlns="" id="{3F5ECB9B-5242-4EC7-9E1F-1F94762FDE1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483834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537</xdr:row>
      <xdr:rowOff>0</xdr:rowOff>
    </xdr:from>
    <xdr:ext cx="0" cy="0"/>
    <xdr:pic>
      <xdr:nvPicPr>
        <xdr:cNvPr id="1365" name="image64.png">
          <a:extLst>
            <a:ext uri="{FF2B5EF4-FFF2-40B4-BE49-F238E27FC236}">
              <a16:creationId xmlns:a16="http://schemas.microsoft.com/office/drawing/2014/main" xmlns="" id="{A3CF5873-D0CD-4C80-9353-E4CF9C1605B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483834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537</xdr:row>
      <xdr:rowOff>0</xdr:rowOff>
    </xdr:from>
    <xdr:ext cx="0" cy="0"/>
    <xdr:pic>
      <xdr:nvPicPr>
        <xdr:cNvPr id="1366" name="image64.png">
          <a:extLst>
            <a:ext uri="{FF2B5EF4-FFF2-40B4-BE49-F238E27FC236}">
              <a16:creationId xmlns:a16="http://schemas.microsoft.com/office/drawing/2014/main" xmlns="" id="{F92E2DF0-C8FF-4C65-BF4D-92033D041E0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483834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537</xdr:row>
      <xdr:rowOff>0</xdr:rowOff>
    </xdr:from>
    <xdr:ext cx="0" cy="0"/>
    <xdr:pic>
      <xdr:nvPicPr>
        <xdr:cNvPr id="1367" name="image64.png">
          <a:extLst>
            <a:ext uri="{FF2B5EF4-FFF2-40B4-BE49-F238E27FC236}">
              <a16:creationId xmlns:a16="http://schemas.microsoft.com/office/drawing/2014/main" xmlns="" id="{01D22696-2B73-4223-BAC9-521B672624C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81975" y="2483834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69274</xdr:colOff>
      <xdr:row>534</xdr:row>
      <xdr:rowOff>0</xdr:rowOff>
    </xdr:from>
    <xdr:ext cx="1066800" cy="1038225"/>
    <xdr:grpSp>
      <xdr:nvGrpSpPr>
        <xdr:cNvPr id="1368" name="Shape 2" title="Dibujo">
          <a:extLst>
            <a:ext uri="{FF2B5EF4-FFF2-40B4-BE49-F238E27FC236}">
              <a16:creationId xmlns:a16="http://schemas.microsoft.com/office/drawing/2014/main" xmlns="" id="{AC3B1B90-12DE-4840-AC02-B85F75900DB9}"/>
            </a:ext>
          </a:extLst>
        </xdr:cNvPr>
        <xdr:cNvGrpSpPr/>
      </xdr:nvGrpSpPr>
      <xdr:grpSpPr>
        <a:xfrm>
          <a:off x="1699954" y="248130060"/>
          <a:ext cx="1066800" cy="1038225"/>
          <a:chOff x="4812600" y="3260888"/>
          <a:chExt cx="1066800" cy="1038225"/>
        </a:xfrm>
      </xdr:grpSpPr>
      <xdr:grpSp>
        <xdr:nvGrpSpPr>
          <xdr:cNvPr id="1369" name="Shape 43">
            <a:extLst>
              <a:ext uri="{FF2B5EF4-FFF2-40B4-BE49-F238E27FC236}">
                <a16:creationId xmlns:a16="http://schemas.microsoft.com/office/drawing/2014/main" xmlns="" id="{572C4836-BB80-6001-9576-79AF81C74BC4}"/>
              </a:ext>
            </a:extLst>
          </xdr:cNvPr>
          <xdr:cNvGrpSpPr/>
        </xdr:nvGrpSpPr>
        <xdr:grpSpPr>
          <a:xfrm>
            <a:off x="4812600" y="3260888"/>
            <a:ext cx="1066800" cy="1038225"/>
            <a:chOff x="4817363" y="3251363"/>
            <a:chExt cx="1057275" cy="1057275"/>
          </a:xfrm>
        </xdr:grpSpPr>
        <xdr:sp macro="" textlink="">
          <xdr:nvSpPr>
            <xdr:cNvPr id="1370" name="Shape 6">
              <a:extLst>
                <a:ext uri="{FF2B5EF4-FFF2-40B4-BE49-F238E27FC236}">
                  <a16:creationId xmlns:a16="http://schemas.microsoft.com/office/drawing/2014/main" xmlns="" id="{1A23FB94-FF0E-CC45-CD18-F8A25E8E6A2F}"/>
                </a:ext>
              </a:extLst>
            </xdr:cNvPr>
            <xdr:cNvSpPr/>
          </xdr:nvSpPr>
          <xdr:spPr>
            <a:xfrm>
              <a:off x="4817363" y="3251363"/>
              <a:ext cx="1057275" cy="10572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371" name="Shape 44">
              <a:extLst>
                <a:ext uri="{FF2B5EF4-FFF2-40B4-BE49-F238E27FC236}">
                  <a16:creationId xmlns:a16="http://schemas.microsoft.com/office/drawing/2014/main" xmlns="" id="{E4C5F7A4-ECC5-481E-237C-D6074F0D22AA}"/>
                </a:ext>
              </a:extLst>
            </xdr:cNvPr>
            <xdr:cNvGrpSpPr/>
          </xdr:nvGrpSpPr>
          <xdr:grpSpPr>
            <a:xfrm>
              <a:off x="4817363" y="3575885"/>
              <a:ext cx="1057275" cy="408224"/>
              <a:chOff x="4817363" y="3575885"/>
              <a:chExt cx="1057275" cy="408224"/>
            </a:xfrm>
          </xdr:grpSpPr>
          <xdr:sp macro="" textlink="">
            <xdr:nvSpPr>
              <xdr:cNvPr id="1372" name="Shape 45">
                <a:extLst>
                  <a:ext uri="{FF2B5EF4-FFF2-40B4-BE49-F238E27FC236}">
                    <a16:creationId xmlns:a16="http://schemas.microsoft.com/office/drawing/2014/main" xmlns="" id="{E446994C-0B8D-A7E0-0E30-E4B034ACBCA0}"/>
                  </a:ext>
                </a:extLst>
              </xdr:cNvPr>
              <xdr:cNvSpPr/>
            </xdr:nvSpPr>
            <xdr:spPr>
              <a:xfrm>
                <a:off x="4817363" y="3575894"/>
                <a:ext cx="1057275" cy="4082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373" name="Shape 46">
                <a:extLst>
                  <a:ext uri="{FF2B5EF4-FFF2-40B4-BE49-F238E27FC236}">
                    <a16:creationId xmlns:a16="http://schemas.microsoft.com/office/drawing/2014/main" xmlns="" id="{B47C980E-2E33-CED4-D106-A37934C875FB}"/>
                  </a:ext>
                </a:extLst>
              </xdr:cNvPr>
              <xdr:cNvGrpSpPr/>
            </xdr:nvGrpSpPr>
            <xdr:grpSpPr>
              <a:xfrm>
                <a:off x="4817363" y="3575885"/>
                <a:ext cx="1057275" cy="408224"/>
                <a:chOff x="4817363" y="3575885"/>
                <a:chExt cx="1057275" cy="408224"/>
              </a:xfrm>
            </xdr:grpSpPr>
            <xdr:sp macro="" textlink="">
              <xdr:nvSpPr>
                <xdr:cNvPr id="1374" name="Shape 47">
                  <a:extLst>
                    <a:ext uri="{FF2B5EF4-FFF2-40B4-BE49-F238E27FC236}">
                      <a16:creationId xmlns:a16="http://schemas.microsoft.com/office/drawing/2014/main" xmlns="" id="{76A62F85-2314-2B73-EC8C-75017FA0F3AF}"/>
                    </a:ext>
                  </a:extLst>
                </xdr:cNvPr>
                <xdr:cNvSpPr/>
              </xdr:nvSpPr>
              <xdr:spPr>
                <a:xfrm>
                  <a:off x="4817363" y="3575894"/>
                  <a:ext cx="1057275" cy="408211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375" name="Shape 48">
                  <a:extLst>
                    <a:ext uri="{FF2B5EF4-FFF2-40B4-BE49-F238E27FC236}">
                      <a16:creationId xmlns:a16="http://schemas.microsoft.com/office/drawing/2014/main" xmlns="" id="{994B921F-C423-D704-CAAC-77BFABE7D6BC}"/>
                    </a:ext>
                  </a:extLst>
                </xdr:cNvPr>
                <xdr:cNvGrpSpPr/>
              </xdr:nvGrpSpPr>
              <xdr:grpSpPr>
                <a:xfrm>
                  <a:off x="4817363" y="3575885"/>
                  <a:ext cx="1057275" cy="408224"/>
                  <a:chOff x="4817363" y="3575885"/>
                  <a:chExt cx="1057275" cy="408224"/>
                </a:xfrm>
              </xdr:grpSpPr>
              <xdr:sp macro="" textlink="">
                <xdr:nvSpPr>
                  <xdr:cNvPr id="1376" name="Shape 49">
                    <a:extLst>
                      <a:ext uri="{FF2B5EF4-FFF2-40B4-BE49-F238E27FC236}">
                        <a16:creationId xmlns:a16="http://schemas.microsoft.com/office/drawing/2014/main" xmlns="" id="{A18A2ADF-3131-F023-040D-74D408691C8E}"/>
                      </a:ext>
                    </a:extLst>
                  </xdr:cNvPr>
                  <xdr:cNvSpPr/>
                </xdr:nvSpPr>
                <xdr:spPr>
                  <a:xfrm>
                    <a:off x="4817363" y="3575894"/>
                    <a:ext cx="1057275" cy="408211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377" name="Shape 50">
                    <a:extLst>
                      <a:ext uri="{FF2B5EF4-FFF2-40B4-BE49-F238E27FC236}">
                        <a16:creationId xmlns:a16="http://schemas.microsoft.com/office/drawing/2014/main" xmlns="" id="{4C8F4BF5-798C-1015-4AB1-FCD52706FD52}"/>
                      </a:ext>
                    </a:extLst>
                  </xdr:cNvPr>
                  <xdr:cNvGrpSpPr/>
                </xdr:nvGrpSpPr>
                <xdr:grpSpPr>
                  <a:xfrm>
                    <a:off x="4817363" y="3575885"/>
                    <a:ext cx="1057273" cy="408224"/>
                    <a:chOff x="4816410" y="3575512"/>
                    <a:chExt cx="1059178" cy="408959"/>
                  </a:xfrm>
                </xdr:grpSpPr>
                <xdr:sp macro="" textlink="">
                  <xdr:nvSpPr>
                    <xdr:cNvPr id="1378" name="Shape 51">
                      <a:extLst>
                        <a:ext uri="{FF2B5EF4-FFF2-40B4-BE49-F238E27FC236}">
                          <a16:creationId xmlns:a16="http://schemas.microsoft.com/office/drawing/2014/main" xmlns="" id="{5D422E59-641E-D94E-E641-EA25858A353B}"/>
                        </a:ext>
                      </a:extLst>
                    </xdr:cNvPr>
                    <xdr:cNvSpPr/>
                  </xdr:nvSpPr>
                  <xdr:spPr>
                    <a:xfrm>
                      <a:off x="4816410" y="3575524"/>
                      <a:ext cx="1059175" cy="40894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379" name="Shape 53">
                      <a:extLst>
                        <a:ext uri="{FF2B5EF4-FFF2-40B4-BE49-F238E27FC236}">
                          <a16:creationId xmlns:a16="http://schemas.microsoft.com/office/drawing/2014/main" xmlns="" id="{6422039E-13F2-B5D5-3ACF-88EF601B3805}"/>
                        </a:ext>
                      </a:extLst>
                    </xdr:cNvPr>
                    <xdr:cNvSpPr/>
                  </xdr:nvSpPr>
                  <xdr:spPr>
                    <a:xfrm>
                      <a:off x="4816410" y="3575512"/>
                      <a:ext cx="1059178" cy="40894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708025</xdr:colOff>
      <xdr:row>528</xdr:row>
      <xdr:rowOff>0</xdr:rowOff>
    </xdr:from>
    <xdr:ext cx="1114425" cy="400050"/>
    <xdr:grpSp>
      <xdr:nvGrpSpPr>
        <xdr:cNvPr id="1380" name="Shape 2">
          <a:extLst>
            <a:ext uri="{FF2B5EF4-FFF2-40B4-BE49-F238E27FC236}">
              <a16:creationId xmlns:a16="http://schemas.microsoft.com/office/drawing/2014/main" xmlns="" id="{11C98A2B-B5D5-0D4B-B48A-F620714A7615}"/>
            </a:ext>
          </a:extLst>
        </xdr:cNvPr>
        <xdr:cNvGrpSpPr/>
      </xdr:nvGrpSpPr>
      <xdr:grpSpPr>
        <a:xfrm>
          <a:off x="2338705" y="246377460"/>
          <a:ext cx="1114425" cy="400050"/>
          <a:chOff x="4788788" y="3579975"/>
          <a:chExt cx="1114425" cy="400050"/>
        </a:xfrm>
      </xdr:grpSpPr>
      <xdr:grpSp>
        <xdr:nvGrpSpPr>
          <xdr:cNvPr id="1381" name="Shape 20">
            <a:extLst>
              <a:ext uri="{FF2B5EF4-FFF2-40B4-BE49-F238E27FC236}">
                <a16:creationId xmlns:a16="http://schemas.microsoft.com/office/drawing/2014/main" xmlns="" id="{F02B39D4-11CC-45B7-24BF-2610456C9C9F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382" name="Shape 6">
              <a:extLst>
                <a:ext uri="{FF2B5EF4-FFF2-40B4-BE49-F238E27FC236}">
                  <a16:creationId xmlns:a16="http://schemas.microsoft.com/office/drawing/2014/main" xmlns="" id="{51AF7C94-0C81-8D62-4F6B-0241F9DE182C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383" name="Shape 21">
              <a:extLst>
                <a:ext uri="{FF2B5EF4-FFF2-40B4-BE49-F238E27FC236}">
                  <a16:creationId xmlns:a16="http://schemas.microsoft.com/office/drawing/2014/main" xmlns="" id="{651A7D26-6D1B-EDFC-D49E-705C0AA9E7B3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384" name="Shape 22">
                <a:extLst>
                  <a:ext uri="{FF2B5EF4-FFF2-40B4-BE49-F238E27FC236}">
                    <a16:creationId xmlns:a16="http://schemas.microsoft.com/office/drawing/2014/main" xmlns="" id="{7122D91E-1CC8-743A-4984-9954830F4581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385" name="Shape 23">
                <a:extLst>
                  <a:ext uri="{FF2B5EF4-FFF2-40B4-BE49-F238E27FC236}">
                    <a16:creationId xmlns:a16="http://schemas.microsoft.com/office/drawing/2014/main" xmlns="" id="{6EDB8A7F-F179-1073-2081-10324193C4EB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386" name="Shape 24">
                  <a:extLst>
                    <a:ext uri="{FF2B5EF4-FFF2-40B4-BE49-F238E27FC236}">
                      <a16:creationId xmlns:a16="http://schemas.microsoft.com/office/drawing/2014/main" xmlns="" id="{F92B043A-C753-42C8-815F-29F1F8CAC940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387" name="Shape 25">
                  <a:extLst>
                    <a:ext uri="{FF2B5EF4-FFF2-40B4-BE49-F238E27FC236}">
                      <a16:creationId xmlns:a16="http://schemas.microsoft.com/office/drawing/2014/main" xmlns="" id="{271B94CF-DCD0-E158-2FE6-53DBC307D64B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388" name="Shape 26">
                    <a:extLst>
                      <a:ext uri="{FF2B5EF4-FFF2-40B4-BE49-F238E27FC236}">
                        <a16:creationId xmlns:a16="http://schemas.microsoft.com/office/drawing/2014/main" xmlns="" id="{0B0BE18A-B455-1299-F63C-FB5F16DE02D4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389" name="Shape 27">
                    <a:extLst>
                      <a:ext uri="{FF2B5EF4-FFF2-40B4-BE49-F238E27FC236}">
                        <a16:creationId xmlns:a16="http://schemas.microsoft.com/office/drawing/2014/main" xmlns="" id="{840D627A-FF51-F285-DDA9-990ABDC4B0C8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390" name="Shape 28">
                      <a:extLst>
                        <a:ext uri="{FF2B5EF4-FFF2-40B4-BE49-F238E27FC236}">
                          <a16:creationId xmlns:a16="http://schemas.microsoft.com/office/drawing/2014/main" xmlns="" id="{FB959EE5-6017-AC4C-BAA5-AE48702C342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391" name="Shape 29">
                      <a:extLst>
                        <a:ext uri="{FF2B5EF4-FFF2-40B4-BE49-F238E27FC236}">
                          <a16:creationId xmlns:a16="http://schemas.microsoft.com/office/drawing/2014/main" xmlns="" id="{F75D087D-2454-1AFF-155F-E7099E725C62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708025</xdr:colOff>
      <xdr:row>528</xdr:row>
      <xdr:rowOff>0</xdr:rowOff>
    </xdr:from>
    <xdr:ext cx="1114425" cy="400050"/>
    <xdr:grpSp>
      <xdr:nvGrpSpPr>
        <xdr:cNvPr id="1392" name="Shape 2">
          <a:extLst>
            <a:ext uri="{FF2B5EF4-FFF2-40B4-BE49-F238E27FC236}">
              <a16:creationId xmlns:a16="http://schemas.microsoft.com/office/drawing/2014/main" xmlns="" id="{5328DDC2-DCE1-9F4C-9411-161947427A57}"/>
            </a:ext>
          </a:extLst>
        </xdr:cNvPr>
        <xdr:cNvGrpSpPr/>
      </xdr:nvGrpSpPr>
      <xdr:grpSpPr>
        <a:xfrm>
          <a:off x="2338705" y="246377460"/>
          <a:ext cx="1114425" cy="400050"/>
          <a:chOff x="4788788" y="3579975"/>
          <a:chExt cx="1114425" cy="400050"/>
        </a:xfrm>
      </xdr:grpSpPr>
      <xdr:grpSp>
        <xdr:nvGrpSpPr>
          <xdr:cNvPr id="1393" name="Shape 20">
            <a:extLst>
              <a:ext uri="{FF2B5EF4-FFF2-40B4-BE49-F238E27FC236}">
                <a16:creationId xmlns:a16="http://schemas.microsoft.com/office/drawing/2014/main" xmlns="" id="{39463C1F-8598-16EF-ECC1-526D108B17CA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394" name="Shape 6">
              <a:extLst>
                <a:ext uri="{FF2B5EF4-FFF2-40B4-BE49-F238E27FC236}">
                  <a16:creationId xmlns:a16="http://schemas.microsoft.com/office/drawing/2014/main" xmlns="" id="{70A8BBCC-1D1A-5486-986E-499D2242CEE1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395" name="Shape 21">
              <a:extLst>
                <a:ext uri="{FF2B5EF4-FFF2-40B4-BE49-F238E27FC236}">
                  <a16:creationId xmlns:a16="http://schemas.microsoft.com/office/drawing/2014/main" xmlns="" id="{DFD210DB-C53D-0EF2-0781-83425D0E9E15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396" name="Shape 22">
                <a:extLst>
                  <a:ext uri="{FF2B5EF4-FFF2-40B4-BE49-F238E27FC236}">
                    <a16:creationId xmlns:a16="http://schemas.microsoft.com/office/drawing/2014/main" xmlns="" id="{85288949-99CF-6644-37E8-BD6E28532440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397" name="Shape 23">
                <a:extLst>
                  <a:ext uri="{FF2B5EF4-FFF2-40B4-BE49-F238E27FC236}">
                    <a16:creationId xmlns:a16="http://schemas.microsoft.com/office/drawing/2014/main" xmlns="" id="{70EF1E70-D72C-9D1A-763B-CA076BC09946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398" name="Shape 24">
                  <a:extLst>
                    <a:ext uri="{FF2B5EF4-FFF2-40B4-BE49-F238E27FC236}">
                      <a16:creationId xmlns:a16="http://schemas.microsoft.com/office/drawing/2014/main" xmlns="" id="{EC2F3C57-4DD3-41A9-AE77-AD2596DC07BE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399" name="Shape 25">
                  <a:extLst>
                    <a:ext uri="{FF2B5EF4-FFF2-40B4-BE49-F238E27FC236}">
                      <a16:creationId xmlns:a16="http://schemas.microsoft.com/office/drawing/2014/main" xmlns="" id="{1D682912-D2BD-7F10-5CA2-C4B3E1F1EA1A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400" name="Shape 26">
                    <a:extLst>
                      <a:ext uri="{FF2B5EF4-FFF2-40B4-BE49-F238E27FC236}">
                        <a16:creationId xmlns:a16="http://schemas.microsoft.com/office/drawing/2014/main" xmlns="" id="{9B2F9DE1-AC4E-5FA5-6495-8CC85121EBB2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01" name="Shape 27">
                    <a:extLst>
                      <a:ext uri="{FF2B5EF4-FFF2-40B4-BE49-F238E27FC236}">
                        <a16:creationId xmlns:a16="http://schemas.microsoft.com/office/drawing/2014/main" xmlns="" id="{9BAFDDFA-789F-2826-F362-7A6D0AD40781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402" name="Shape 28">
                      <a:extLst>
                        <a:ext uri="{FF2B5EF4-FFF2-40B4-BE49-F238E27FC236}">
                          <a16:creationId xmlns:a16="http://schemas.microsoft.com/office/drawing/2014/main" xmlns="" id="{1EF895B9-1BDC-E29E-B9FF-67A6F0182A3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403" name="Shape 29">
                      <a:extLst>
                        <a:ext uri="{FF2B5EF4-FFF2-40B4-BE49-F238E27FC236}">
                          <a16:creationId xmlns:a16="http://schemas.microsoft.com/office/drawing/2014/main" xmlns="" id="{E37AA083-C36A-ECA8-C95F-BB9F0E7DF835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708025</xdr:colOff>
      <xdr:row>308</xdr:row>
      <xdr:rowOff>0</xdr:rowOff>
    </xdr:from>
    <xdr:ext cx="1114425" cy="400050"/>
    <xdr:grpSp>
      <xdr:nvGrpSpPr>
        <xdr:cNvPr id="1404" name="Shape 2">
          <a:extLst>
            <a:ext uri="{FF2B5EF4-FFF2-40B4-BE49-F238E27FC236}">
              <a16:creationId xmlns:a16="http://schemas.microsoft.com/office/drawing/2014/main" xmlns="" id="{FB1F63D2-465F-412C-AFF9-4FD0D6835421}"/>
            </a:ext>
          </a:extLst>
        </xdr:cNvPr>
        <xdr:cNvGrpSpPr/>
      </xdr:nvGrpSpPr>
      <xdr:grpSpPr>
        <a:xfrm>
          <a:off x="2338705" y="144315180"/>
          <a:ext cx="1114425" cy="400050"/>
          <a:chOff x="4788788" y="3579975"/>
          <a:chExt cx="1114425" cy="400050"/>
        </a:xfrm>
      </xdr:grpSpPr>
      <xdr:grpSp>
        <xdr:nvGrpSpPr>
          <xdr:cNvPr id="1405" name="Shape 20">
            <a:extLst>
              <a:ext uri="{FF2B5EF4-FFF2-40B4-BE49-F238E27FC236}">
                <a16:creationId xmlns:a16="http://schemas.microsoft.com/office/drawing/2014/main" xmlns="" id="{6A5F9D6D-9095-E907-08F1-CA1C0E9BB2CF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406" name="Shape 6">
              <a:extLst>
                <a:ext uri="{FF2B5EF4-FFF2-40B4-BE49-F238E27FC236}">
                  <a16:creationId xmlns:a16="http://schemas.microsoft.com/office/drawing/2014/main" xmlns="" id="{45C82CC7-BB7E-0781-6172-6AF310CBFC06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07" name="Shape 21">
              <a:extLst>
                <a:ext uri="{FF2B5EF4-FFF2-40B4-BE49-F238E27FC236}">
                  <a16:creationId xmlns:a16="http://schemas.microsoft.com/office/drawing/2014/main" xmlns="" id="{3381B1B7-BC9A-58E7-40D5-633CFD6FE0A1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408" name="Shape 22">
                <a:extLst>
                  <a:ext uri="{FF2B5EF4-FFF2-40B4-BE49-F238E27FC236}">
                    <a16:creationId xmlns:a16="http://schemas.microsoft.com/office/drawing/2014/main" xmlns="" id="{8659FDF4-5EA1-9C58-C494-365F6EDE7C0E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09" name="Shape 23">
                <a:extLst>
                  <a:ext uri="{FF2B5EF4-FFF2-40B4-BE49-F238E27FC236}">
                    <a16:creationId xmlns:a16="http://schemas.microsoft.com/office/drawing/2014/main" xmlns="" id="{326779CF-5BDE-56C2-EF2E-B26B8E0337B3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410" name="Shape 24">
                  <a:extLst>
                    <a:ext uri="{FF2B5EF4-FFF2-40B4-BE49-F238E27FC236}">
                      <a16:creationId xmlns:a16="http://schemas.microsoft.com/office/drawing/2014/main" xmlns="" id="{B0DC95DF-5675-68EB-D236-8CF0060C216C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411" name="Shape 25">
                  <a:extLst>
                    <a:ext uri="{FF2B5EF4-FFF2-40B4-BE49-F238E27FC236}">
                      <a16:creationId xmlns:a16="http://schemas.microsoft.com/office/drawing/2014/main" xmlns="" id="{E2E95C7E-6AAC-6518-F7A4-EE31BD0A43B4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412" name="Shape 26">
                    <a:extLst>
                      <a:ext uri="{FF2B5EF4-FFF2-40B4-BE49-F238E27FC236}">
                        <a16:creationId xmlns:a16="http://schemas.microsoft.com/office/drawing/2014/main" xmlns="" id="{FEA7C334-68C2-D1BE-6508-1499164FE4A1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13" name="Shape 27">
                    <a:extLst>
                      <a:ext uri="{FF2B5EF4-FFF2-40B4-BE49-F238E27FC236}">
                        <a16:creationId xmlns:a16="http://schemas.microsoft.com/office/drawing/2014/main" xmlns="" id="{39CCC7B4-88F4-3497-7538-FA2A2FD8B6AD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414" name="Shape 28">
                      <a:extLst>
                        <a:ext uri="{FF2B5EF4-FFF2-40B4-BE49-F238E27FC236}">
                          <a16:creationId xmlns:a16="http://schemas.microsoft.com/office/drawing/2014/main" xmlns="" id="{00B15673-469B-0059-1670-FDB4867F1538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415" name="Shape 29">
                      <a:extLst>
                        <a:ext uri="{FF2B5EF4-FFF2-40B4-BE49-F238E27FC236}">
                          <a16:creationId xmlns:a16="http://schemas.microsoft.com/office/drawing/2014/main" xmlns="" id="{95CF9E22-427D-5398-345E-AC5F3C3D937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708025</xdr:colOff>
      <xdr:row>308</xdr:row>
      <xdr:rowOff>0</xdr:rowOff>
    </xdr:from>
    <xdr:ext cx="1114425" cy="400050"/>
    <xdr:grpSp>
      <xdr:nvGrpSpPr>
        <xdr:cNvPr id="1416" name="Shape 2">
          <a:extLst>
            <a:ext uri="{FF2B5EF4-FFF2-40B4-BE49-F238E27FC236}">
              <a16:creationId xmlns:a16="http://schemas.microsoft.com/office/drawing/2014/main" xmlns="" id="{7F7CC9CD-DD5A-4511-9E32-DD3F38BC156E}"/>
            </a:ext>
          </a:extLst>
        </xdr:cNvPr>
        <xdr:cNvGrpSpPr/>
      </xdr:nvGrpSpPr>
      <xdr:grpSpPr>
        <a:xfrm>
          <a:off x="2338705" y="144315180"/>
          <a:ext cx="1114425" cy="400050"/>
          <a:chOff x="4788788" y="3579975"/>
          <a:chExt cx="1114425" cy="400050"/>
        </a:xfrm>
      </xdr:grpSpPr>
      <xdr:grpSp>
        <xdr:nvGrpSpPr>
          <xdr:cNvPr id="1417" name="Shape 20">
            <a:extLst>
              <a:ext uri="{FF2B5EF4-FFF2-40B4-BE49-F238E27FC236}">
                <a16:creationId xmlns:a16="http://schemas.microsoft.com/office/drawing/2014/main" xmlns="" id="{71213BB1-3BF0-6B90-41ED-FAC1166B029E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418" name="Shape 6">
              <a:extLst>
                <a:ext uri="{FF2B5EF4-FFF2-40B4-BE49-F238E27FC236}">
                  <a16:creationId xmlns:a16="http://schemas.microsoft.com/office/drawing/2014/main" xmlns="" id="{4AF585F6-CB41-FA39-CD51-A2D2E5850342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19" name="Shape 21">
              <a:extLst>
                <a:ext uri="{FF2B5EF4-FFF2-40B4-BE49-F238E27FC236}">
                  <a16:creationId xmlns:a16="http://schemas.microsoft.com/office/drawing/2014/main" xmlns="" id="{6FB03273-1BF9-C360-7597-FEAF069822D2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420" name="Shape 22">
                <a:extLst>
                  <a:ext uri="{FF2B5EF4-FFF2-40B4-BE49-F238E27FC236}">
                    <a16:creationId xmlns:a16="http://schemas.microsoft.com/office/drawing/2014/main" xmlns="" id="{CA7DC6A9-42BE-0D9D-949C-B035F94CD43B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21" name="Shape 23">
                <a:extLst>
                  <a:ext uri="{FF2B5EF4-FFF2-40B4-BE49-F238E27FC236}">
                    <a16:creationId xmlns:a16="http://schemas.microsoft.com/office/drawing/2014/main" xmlns="" id="{91F50E0C-E613-45F5-9A36-8E154BF3D85E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422" name="Shape 24">
                  <a:extLst>
                    <a:ext uri="{FF2B5EF4-FFF2-40B4-BE49-F238E27FC236}">
                      <a16:creationId xmlns:a16="http://schemas.microsoft.com/office/drawing/2014/main" xmlns="" id="{5253169F-48FF-96E2-AB66-0BC3C1A1B1C2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423" name="Shape 25">
                  <a:extLst>
                    <a:ext uri="{FF2B5EF4-FFF2-40B4-BE49-F238E27FC236}">
                      <a16:creationId xmlns:a16="http://schemas.microsoft.com/office/drawing/2014/main" xmlns="" id="{2A27EE15-36E4-7B1F-C162-291E6D2D962C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424" name="Shape 26">
                    <a:extLst>
                      <a:ext uri="{FF2B5EF4-FFF2-40B4-BE49-F238E27FC236}">
                        <a16:creationId xmlns:a16="http://schemas.microsoft.com/office/drawing/2014/main" xmlns="" id="{895D7B31-6EA1-E164-CC95-3FD672EFE0A2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25" name="Shape 27">
                    <a:extLst>
                      <a:ext uri="{FF2B5EF4-FFF2-40B4-BE49-F238E27FC236}">
                        <a16:creationId xmlns:a16="http://schemas.microsoft.com/office/drawing/2014/main" xmlns="" id="{698FD9BE-5399-40F9-D15F-9B8F66006A84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426" name="Shape 28">
                      <a:extLst>
                        <a:ext uri="{FF2B5EF4-FFF2-40B4-BE49-F238E27FC236}">
                          <a16:creationId xmlns:a16="http://schemas.microsoft.com/office/drawing/2014/main" xmlns="" id="{86A29EC5-1EC4-BB25-70A4-7DE223D8219D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427" name="Shape 29">
                      <a:extLst>
                        <a:ext uri="{FF2B5EF4-FFF2-40B4-BE49-F238E27FC236}">
                          <a16:creationId xmlns:a16="http://schemas.microsoft.com/office/drawing/2014/main" xmlns="" id="{C0369A3D-9F4F-F21D-A3AB-DACE8F98696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708025</xdr:colOff>
      <xdr:row>180</xdr:row>
      <xdr:rowOff>0</xdr:rowOff>
    </xdr:from>
    <xdr:ext cx="1114425" cy="400050"/>
    <xdr:grpSp>
      <xdr:nvGrpSpPr>
        <xdr:cNvPr id="1428" name="Shape 2">
          <a:extLst>
            <a:ext uri="{FF2B5EF4-FFF2-40B4-BE49-F238E27FC236}">
              <a16:creationId xmlns:a16="http://schemas.microsoft.com/office/drawing/2014/main" xmlns="" id="{3527AB80-EA2F-4F1E-8DF6-7C93A93EE034}"/>
            </a:ext>
          </a:extLst>
        </xdr:cNvPr>
        <xdr:cNvGrpSpPr/>
      </xdr:nvGrpSpPr>
      <xdr:grpSpPr>
        <a:xfrm>
          <a:off x="2338705" y="82105500"/>
          <a:ext cx="1114425" cy="400050"/>
          <a:chOff x="4788788" y="3579975"/>
          <a:chExt cx="1114425" cy="400050"/>
        </a:xfrm>
      </xdr:grpSpPr>
      <xdr:grpSp>
        <xdr:nvGrpSpPr>
          <xdr:cNvPr id="1429" name="Shape 20">
            <a:extLst>
              <a:ext uri="{FF2B5EF4-FFF2-40B4-BE49-F238E27FC236}">
                <a16:creationId xmlns:a16="http://schemas.microsoft.com/office/drawing/2014/main" xmlns="" id="{F7AE0091-E76F-FBFB-F018-CC9B72FF64F7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430" name="Shape 6">
              <a:extLst>
                <a:ext uri="{FF2B5EF4-FFF2-40B4-BE49-F238E27FC236}">
                  <a16:creationId xmlns:a16="http://schemas.microsoft.com/office/drawing/2014/main" xmlns="" id="{9DB4785B-12A3-2227-DB80-A935655EAC39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31" name="Shape 21">
              <a:extLst>
                <a:ext uri="{FF2B5EF4-FFF2-40B4-BE49-F238E27FC236}">
                  <a16:creationId xmlns:a16="http://schemas.microsoft.com/office/drawing/2014/main" xmlns="" id="{07208B0E-ADDE-2B6A-9240-5B53CC95C0F1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432" name="Shape 22">
                <a:extLst>
                  <a:ext uri="{FF2B5EF4-FFF2-40B4-BE49-F238E27FC236}">
                    <a16:creationId xmlns:a16="http://schemas.microsoft.com/office/drawing/2014/main" xmlns="" id="{14E5055C-0237-7B9B-9E6C-68D4806E5DDB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33" name="Shape 23">
                <a:extLst>
                  <a:ext uri="{FF2B5EF4-FFF2-40B4-BE49-F238E27FC236}">
                    <a16:creationId xmlns:a16="http://schemas.microsoft.com/office/drawing/2014/main" xmlns="" id="{EB9FE988-027F-5C5D-37BE-9AE7294382E7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434" name="Shape 24">
                  <a:extLst>
                    <a:ext uri="{FF2B5EF4-FFF2-40B4-BE49-F238E27FC236}">
                      <a16:creationId xmlns:a16="http://schemas.microsoft.com/office/drawing/2014/main" xmlns="" id="{8A581681-B2A4-663C-E01F-E03F85D84CF4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435" name="Shape 25">
                  <a:extLst>
                    <a:ext uri="{FF2B5EF4-FFF2-40B4-BE49-F238E27FC236}">
                      <a16:creationId xmlns:a16="http://schemas.microsoft.com/office/drawing/2014/main" xmlns="" id="{02835CB4-C3FA-814B-A0FA-75D12FD888A3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436" name="Shape 26">
                    <a:extLst>
                      <a:ext uri="{FF2B5EF4-FFF2-40B4-BE49-F238E27FC236}">
                        <a16:creationId xmlns:a16="http://schemas.microsoft.com/office/drawing/2014/main" xmlns="" id="{C660FABD-7816-1054-0385-E865B641426B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37" name="Shape 27">
                    <a:extLst>
                      <a:ext uri="{FF2B5EF4-FFF2-40B4-BE49-F238E27FC236}">
                        <a16:creationId xmlns:a16="http://schemas.microsoft.com/office/drawing/2014/main" xmlns="" id="{6D833D0A-7C74-3EEF-BE12-5AE140D9B253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438" name="Shape 28">
                      <a:extLst>
                        <a:ext uri="{FF2B5EF4-FFF2-40B4-BE49-F238E27FC236}">
                          <a16:creationId xmlns:a16="http://schemas.microsoft.com/office/drawing/2014/main" xmlns="" id="{A5F95FD2-0523-1429-0E7B-D82DC2EF4D09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439" name="Shape 29">
                      <a:extLst>
                        <a:ext uri="{FF2B5EF4-FFF2-40B4-BE49-F238E27FC236}">
                          <a16:creationId xmlns:a16="http://schemas.microsoft.com/office/drawing/2014/main" xmlns="" id="{68DC9865-D8DB-A695-CDF9-345108A8D085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708025</xdr:colOff>
      <xdr:row>153</xdr:row>
      <xdr:rowOff>0</xdr:rowOff>
    </xdr:from>
    <xdr:ext cx="1114425" cy="400050"/>
    <xdr:grpSp>
      <xdr:nvGrpSpPr>
        <xdr:cNvPr id="1440" name="Shape 2">
          <a:extLst>
            <a:ext uri="{FF2B5EF4-FFF2-40B4-BE49-F238E27FC236}">
              <a16:creationId xmlns:a16="http://schemas.microsoft.com/office/drawing/2014/main" xmlns="" id="{2EF2CAF2-6257-458A-8301-A62490ADB9C8}"/>
            </a:ext>
          </a:extLst>
        </xdr:cNvPr>
        <xdr:cNvGrpSpPr/>
      </xdr:nvGrpSpPr>
      <xdr:grpSpPr>
        <a:xfrm>
          <a:off x="2338705" y="68983860"/>
          <a:ext cx="1114425" cy="400050"/>
          <a:chOff x="4788788" y="3579975"/>
          <a:chExt cx="1114425" cy="400050"/>
        </a:xfrm>
      </xdr:grpSpPr>
      <xdr:grpSp>
        <xdr:nvGrpSpPr>
          <xdr:cNvPr id="1441" name="Shape 20">
            <a:extLst>
              <a:ext uri="{FF2B5EF4-FFF2-40B4-BE49-F238E27FC236}">
                <a16:creationId xmlns:a16="http://schemas.microsoft.com/office/drawing/2014/main" xmlns="" id="{8843C404-4258-AD0A-4200-94AE2BCBE930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442" name="Shape 6">
              <a:extLst>
                <a:ext uri="{FF2B5EF4-FFF2-40B4-BE49-F238E27FC236}">
                  <a16:creationId xmlns:a16="http://schemas.microsoft.com/office/drawing/2014/main" xmlns="" id="{3F1E081B-C1ED-3860-2804-1D44C123F672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43" name="Shape 21">
              <a:extLst>
                <a:ext uri="{FF2B5EF4-FFF2-40B4-BE49-F238E27FC236}">
                  <a16:creationId xmlns:a16="http://schemas.microsoft.com/office/drawing/2014/main" xmlns="" id="{CD039F77-A28B-CA31-B03D-01D28A02D326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444" name="Shape 22">
                <a:extLst>
                  <a:ext uri="{FF2B5EF4-FFF2-40B4-BE49-F238E27FC236}">
                    <a16:creationId xmlns:a16="http://schemas.microsoft.com/office/drawing/2014/main" xmlns="" id="{6DDE2B98-B2C6-BD03-CB58-62D838F10F4E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45" name="Shape 23">
                <a:extLst>
                  <a:ext uri="{FF2B5EF4-FFF2-40B4-BE49-F238E27FC236}">
                    <a16:creationId xmlns:a16="http://schemas.microsoft.com/office/drawing/2014/main" xmlns="" id="{29D68820-35C0-F329-5C37-C23EE5B26E2B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446" name="Shape 24">
                  <a:extLst>
                    <a:ext uri="{FF2B5EF4-FFF2-40B4-BE49-F238E27FC236}">
                      <a16:creationId xmlns:a16="http://schemas.microsoft.com/office/drawing/2014/main" xmlns="" id="{69089E7D-9029-641B-5BB0-706644DF2871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447" name="Shape 25">
                  <a:extLst>
                    <a:ext uri="{FF2B5EF4-FFF2-40B4-BE49-F238E27FC236}">
                      <a16:creationId xmlns:a16="http://schemas.microsoft.com/office/drawing/2014/main" xmlns="" id="{1D5CABF5-11FE-2345-4596-2133B4AFB628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448" name="Shape 26">
                    <a:extLst>
                      <a:ext uri="{FF2B5EF4-FFF2-40B4-BE49-F238E27FC236}">
                        <a16:creationId xmlns:a16="http://schemas.microsoft.com/office/drawing/2014/main" xmlns="" id="{6251195F-ACBE-86D0-5222-08FD89BC4EE1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49" name="Shape 27">
                    <a:extLst>
                      <a:ext uri="{FF2B5EF4-FFF2-40B4-BE49-F238E27FC236}">
                        <a16:creationId xmlns:a16="http://schemas.microsoft.com/office/drawing/2014/main" xmlns="" id="{68179D2E-3D2A-B883-5F51-5282B15D0053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450" name="Shape 28">
                      <a:extLst>
                        <a:ext uri="{FF2B5EF4-FFF2-40B4-BE49-F238E27FC236}">
                          <a16:creationId xmlns:a16="http://schemas.microsoft.com/office/drawing/2014/main" xmlns="" id="{1912A772-E63D-1311-07DB-B8C45A275E85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451" name="Shape 29">
                      <a:extLst>
                        <a:ext uri="{FF2B5EF4-FFF2-40B4-BE49-F238E27FC236}">
                          <a16:creationId xmlns:a16="http://schemas.microsoft.com/office/drawing/2014/main" xmlns="" id="{F5F36E36-25C8-9B6A-2B37-28A95D353059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708025</xdr:colOff>
      <xdr:row>153</xdr:row>
      <xdr:rowOff>0</xdr:rowOff>
    </xdr:from>
    <xdr:ext cx="1114425" cy="400050"/>
    <xdr:grpSp>
      <xdr:nvGrpSpPr>
        <xdr:cNvPr id="1452" name="Shape 2">
          <a:extLst>
            <a:ext uri="{FF2B5EF4-FFF2-40B4-BE49-F238E27FC236}">
              <a16:creationId xmlns:a16="http://schemas.microsoft.com/office/drawing/2014/main" xmlns="" id="{AA1618D6-67AB-4277-80CB-7B972181A037}"/>
            </a:ext>
          </a:extLst>
        </xdr:cNvPr>
        <xdr:cNvGrpSpPr/>
      </xdr:nvGrpSpPr>
      <xdr:grpSpPr>
        <a:xfrm>
          <a:off x="2338705" y="68983860"/>
          <a:ext cx="1114425" cy="400050"/>
          <a:chOff x="4788788" y="3579975"/>
          <a:chExt cx="1114425" cy="400050"/>
        </a:xfrm>
      </xdr:grpSpPr>
      <xdr:grpSp>
        <xdr:nvGrpSpPr>
          <xdr:cNvPr id="1453" name="Shape 20">
            <a:extLst>
              <a:ext uri="{FF2B5EF4-FFF2-40B4-BE49-F238E27FC236}">
                <a16:creationId xmlns:a16="http://schemas.microsoft.com/office/drawing/2014/main" xmlns="" id="{75179466-C668-C8EB-B8FF-B3459747C4C4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454" name="Shape 6">
              <a:extLst>
                <a:ext uri="{FF2B5EF4-FFF2-40B4-BE49-F238E27FC236}">
                  <a16:creationId xmlns:a16="http://schemas.microsoft.com/office/drawing/2014/main" xmlns="" id="{E9F980C6-B58B-F393-86D3-7B80DC7486BA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55" name="Shape 21">
              <a:extLst>
                <a:ext uri="{FF2B5EF4-FFF2-40B4-BE49-F238E27FC236}">
                  <a16:creationId xmlns:a16="http://schemas.microsoft.com/office/drawing/2014/main" xmlns="" id="{DE2186C8-A5BA-BA68-5EEF-E722E876EB77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456" name="Shape 22">
                <a:extLst>
                  <a:ext uri="{FF2B5EF4-FFF2-40B4-BE49-F238E27FC236}">
                    <a16:creationId xmlns:a16="http://schemas.microsoft.com/office/drawing/2014/main" xmlns="" id="{D2DE1FCD-CA05-05C6-D2FA-ED0C225BA87F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57" name="Shape 23">
                <a:extLst>
                  <a:ext uri="{FF2B5EF4-FFF2-40B4-BE49-F238E27FC236}">
                    <a16:creationId xmlns:a16="http://schemas.microsoft.com/office/drawing/2014/main" xmlns="" id="{497036A2-C6C1-6F3E-ED93-705D2260CFC3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458" name="Shape 24">
                  <a:extLst>
                    <a:ext uri="{FF2B5EF4-FFF2-40B4-BE49-F238E27FC236}">
                      <a16:creationId xmlns:a16="http://schemas.microsoft.com/office/drawing/2014/main" xmlns="" id="{99DDC3F8-94ED-FED7-CD0B-B9742D8C3CCA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459" name="Shape 25">
                  <a:extLst>
                    <a:ext uri="{FF2B5EF4-FFF2-40B4-BE49-F238E27FC236}">
                      <a16:creationId xmlns:a16="http://schemas.microsoft.com/office/drawing/2014/main" xmlns="" id="{956F3F35-2995-A112-56F1-B7686FFAEBC3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460" name="Shape 26">
                    <a:extLst>
                      <a:ext uri="{FF2B5EF4-FFF2-40B4-BE49-F238E27FC236}">
                        <a16:creationId xmlns:a16="http://schemas.microsoft.com/office/drawing/2014/main" xmlns="" id="{13057974-2E97-2C83-F774-6ECB90DF8525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61" name="Shape 27">
                    <a:extLst>
                      <a:ext uri="{FF2B5EF4-FFF2-40B4-BE49-F238E27FC236}">
                        <a16:creationId xmlns:a16="http://schemas.microsoft.com/office/drawing/2014/main" xmlns="" id="{9FD7E5C2-1C08-60C4-19F0-95F153DAF726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462" name="Shape 28">
                      <a:extLst>
                        <a:ext uri="{FF2B5EF4-FFF2-40B4-BE49-F238E27FC236}">
                          <a16:creationId xmlns:a16="http://schemas.microsoft.com/office/drawing/2014/main" xmlns="" id="{CD19596E-20AB-E6E4-23E1-EAB23AD65323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463" name="Shape 29">
                      <a:extLst>
                        <a:ext uri="{FF2B5EF4-FFF2-40B4-BE49-F238E27FC236}">
                          <a16:creationId xmlns:a16="http://schemas.microsoft.com/office/drawing/2014/main" xmlns="" id="{38A48DC4-4BAA-1665-F0C6-3594ED9225E0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708025</xdr:colOff>
      <xdr:row>153</xdr:row>
      <xdr:rowOff>0</xdr:rowOff>
    </xdr:from>
    <xdr:ext cx="1114425" cy="400050"/>
    <xdr:grpSp>
      <xdr:nvGrpSpPr>
        <xdr:cNvPr id="1464" name="Shape 2">
          <a:extLst>
            <a:ext uri="{FF2B5EF4-FFF2-40B4-BE49-F238E27FC236}">
              <a16:creationId xmlns:a16="http://schemas.microsoft.com/office/drawing/2014/main" xmlns="" id="{8BB5F2EC-AE70-4B2A-938D-EF79405C9E35}"/>
            </a:ext>
          </a:extLst>
        </xdr:cNvPr>
        <xdr:cNvGrpSpPr/>
      </xdr:nvGrpSpPr>
      <xdr:grpSpPr>
        <a:xfrm>
          <a:off x="2338705" y="68983860"/>
          <a:ext cx="1114425" cy="400050"/>
          <a:chOff x="4788788" y="3579975"/>
          <a:chExt cx="1114425" cy="400050"/>
        </a:xfrm>
      </xdr:grpSpPr>
      <xdr:grpSp>
        <xdr:nvGrpSpPr>
          <xdr:cNvPr id="1465" name="Shape 20">
            <a:extLst>
              <a:ext uri="{FF2B5EF4-FFF2-40B4-BE49-F238E27FC236}">
                <a16:creationId xmlns:a16="http://schemas.microsoft.com/office/drawing/2014/main" xmlns="" id="{593BD959-0CD4-93DE-3456-B7D36DB0B0FB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466" name="Shape 6">
              <a:extLst>
                <a:ext uri="{FF2B5EF4-FFF2-40B4-BE49-F238E27FC236}">
                  <a16:creationId xmlns:a16="http://schemas.microsoft.com/office/drawing/2014/main" xmlns="" id="{7C21CAD1-3E28-F0E0-5F4E-7A4EAFA86230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67" name="Shape 21">
              <a:extLst>
                <a:ext uri="{FF2B5EF4-FFF2-40B4-BE49-F238E27FC236}">
                  <a16:creationId xmlns:a16="http://schemas.microsoft.com/office/drawing/2014/main" xmlns="" id="{EB8B4D84-997F-E4BB-4EE9-B5C3D5E1858A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468" name="Shape 22">
                <a:extLst>
                  <a:ext uri="{FF2B5EF4-FFF2-40B4-BE49-F238E27FC236}">
                    <a16:creationId xmlns:a16="http://schemas.microsoft.com/office/drawing/2014/main" xmlns="" id="{CB6B7CB4-86BE-D1E7-BBD6-A6BD8EEF8610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69" name="Shape 23">
                <a:extLst>
                  <a:ext uri="{FF2B5EF4-FFF2-40B4-BE49-F238E27FC236}">
                    <a16:creationId xmlns:a16="http://schemas.microsoft.com/office/drawing/2014/main" xmlns="" id="{F49FC70A-3A00-A11D-EE60-A7F6302E24EE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470" name="Shape 24">
                  <a:extLst>
                    <a:ext uri="{FF2B5EF4-FFF2-40B4-BE49-F238E27FC236}">
                      <a16:creationId xmlns:a16="http://schemas.microsoft.com/office/drawing/2014/main" xmlns="" id="{1A2111E2-2022-B85A-240D-41070287E922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471" name="Shape 25">
                  <a:extLst>
                    <a:ext uri="{FF2B5EF4-FFF2-40B4-BE49-F238E27FC236}">
                      <a16:creationId xmlns:a16="http://schemas.microsoft.com/office/drawing/2014/main" xmlns="" id="{373F7A71-B139-B9AA-E3BD-138BF8A49DEB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472" name="Shape 26">
                    <a:extLst>
                      <a:ext uri="{FF2B5EF4-FFF2-40B4-BE49-F238E27FC236}">
                        <a16:creationId xmlns:a16="http://schemas.microsoft.com/office/drawing/2014/main" xmlns="" id="{6D1BBDB4-8DA7-2169-5986-725324541F16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73" name="Shape 27">
                    <a:extLst>
                      <a:ext uri="{FF2B5EF4-FFF2-40B4-BE49-F238E27FC236}">
                        <a16:creationId xmlns:a16="http://schemas.microsoft.com/office/drawing/2014/main" xmlns="" id="{3A976370-396D-8E89-35E4-9B4AD728CE5D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474" name="Shape 28">
                      <a:extLst>
                        <a:ext uri="{FF2B5EF4-FFF2-40B4-BE49-F238E27FC236}">
                          <a16:creationId xmlns:a16="http://schemas.microsoft.com/office/drawing/2014/main" xmlns="" id="{E36524DD-721A-F9B9-6F95-088178E1A70E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475" name="Shape 29">
                      <a:extLst>
                        <a:ext uri="{FF2B5EF4-FFF2-40B4-BE49-F238E27FC236}">
                          <a16:creationId xmlns:a16="http://schemas.microsoft.com/office/drawing/2014/main" xmlns="" id="{3BDA02B8-8170-6C9D-3EDF-1335681E14F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708025</xdr:colOff>
      <xdr:row>153</xdr:row>
      <xdr:rowOff>0</xdr:rowOff>
    </xdr:from>
    <xdr:ext cx="1114425" cy="400050"/>
    <xdr:grpSp>
      <xdr:nvGrpSpPr>
        <xdr:cNvPr id="1476" name="Shape 2">
          <a:extLst>
            <a:ext uri="{FF2B5EF4-FFF2-40B4-BE49-F238E27FC236}">
              <a16:creationId xmlns:a16="http://schemas.microsoft.com/office/drawing/2014/main" xmlns="" id="{79E9ED21-C487-4264-9F45-BB96317B30EE}"/>
            </a:ext>
          </a:extLst>
        </xdr:cNvPr>
        <xdr:cNvGrpSpPr/>
      </xdr:nvGrpSpPr>
      <xdr:grpSpPr>
        <a:xfrm>
          <a:off x="2338705" y="68983860"/>
          <a:ext cx="1114425" cy="400050"/>
          <a:chOff x="4788788" y="3579975"/>
          <a:chExt cx="1114425" cy="400050"/>
        </a:xfrm>
      </xdr:grpSpPr>
      <xdr:grpSp>
        <xdr:nvGrpSpPr>
          <xdr:cNvPr id="1477" name="Shape 20">
            <a:extLst>
              <a:ext uri="{FF2B5EF4-FFF2-40B4-BE49-F238E27FC236}">
                <a16:creationId xmlns:a16="http://schemas.microsoft.com/office/drawing/2014/main" xmlns="" id="{1F96EF8D-6D48-53A6-03C2-5920B8BA8788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478" name="Shape 6">
              <a:extLst>
                <a:ext uri="{FF2B5EF4-FFF2-40B4-BE49-F238E27FC236}">
                  <a16:creationId xmlns:a16="http://schemas.microsoft.com/office/drawing/2014/main" xmlns="" id="{DA586211-6CD4-4C7E-C64F-AA7E9D07C861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79" name="Shape 21">
              <a:extLst>
                <a:ext uri="{FF2B5EF4-FFF2-40B4-BE49-F238E27FC236}">
                  <a16:creationId xmlns:a16="http://schemas.microsoft.com/office/drawing/2014/main" xmlns="" id="{73D3797A-4034-83D7-1EDE-E9621BD6D969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480" name="Shape 22">
                <a:extLst>
                  <a:ext uri="{FF2B5EF4-FFF2-40B4-BE49-F238E27FC236}">
                    <a16:creationId xmlns:a16="http://schemas.microsoft.com/office/drawing/2014/main" xmlns="" id="{251422B2-19A3-9798-1300-CA2CB0D79BF6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81" name="Shape 23">
                <a:extLst>
                  <a:ext uri="{FF2B5EF4-FFF2-40B4-BE49-F238E27FC236}">
                    <a16:creationId xmlns:a16="http://schemas.microsoft.com/office/drawing/2014/main" xmlns="" id="{2868A689-5AE8-F7FA-FE74-D82FE0E2260A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482" name="Shape 24">
                  <a:extLst>
                    <a:ext uri="{FF2B5EF4-FFF2-40B4-BE49-F238E27FC236}">
                      <a16:creationId xmlns:a16="http://schemas.microsoft.com/office/drawing/2014/main" xmlns="" id="{AAA33B89-8F9A-F263-91F3-3DBFA4C6A0D9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483" name="Shape 25">
                  <a:extLst>
                    <a:ext uri="{FF2B5EF4-FFF2-40B4-BE49-F238E27FC236}">
                      <a16:creationId xmlns:a16="http://schemas.microsoft.com/office/drawing/2014/main" xmlns="" id="{7E55EE25-E164-14EB-816E-FB7BFF9CC39F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484" name="Shape 26">
                    <a:extLst>
                      <a:ext uri="{FF2B5EF4-FFF2-40B4-BE49-F238E27FC236}">
                        <a16:creationId xmlns:a16="http://schemas.microsoft.com/office/drawing/2014/main" xmlns="" id="{F21C0E86-5321-C350-4C69-3E986FFABFDC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85" name="Shape 27">
                    <a:extLst>
                      <a:ext uri="{FF2B5EF4-FFF2-40B4-BE49-F238E27FC236}">
                        <a16:creationId xmlns:a16="http://schemas.microsoft.com/office/drawing/2014/main" xmlns="" id="{A9F8482E-EE24-B518-EE54-FAD72D15836B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486" name="Shape 28">
                      <a:extLst>
                        <a:ext uri="{FF2B5EF4-FFF2-40B4-BE49-F238E27FC236}">
                          <a16:creationId xmlns:a16="http://schemas.microsoft.com/office/drawing/2014/main" xmlns="" id="{DA129216-DEE5-201D-D0EC-83C878F75D91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487" name="Shape 29">
                      <a:extLst>
                        <a:ext uri="{FF2B5EF4-FFF2-40B4-BE49-F238E27FC236}">
                          <a16:creationId xmlns:a16="http://schemas.microsoft.com/office/drawing/2014/main" xmlns="" id="{CEB27696-829D-3EB5-EC0A-499B5DB572C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</xdr:row>
      <xdr:rowOff>9525</xdr:rowOff>
    </xdr:to>
    <xdr:pic>
      <xdr:nvPicPr>
        <xdr:cNvPr id="1488" name="Imagen 1487"/>
        <xdr:cNvPicPr>
          <a:picLocks noChangeAspect="1" noChangeArrowheads="1"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40896" cy="1216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438071</xdr:colOff>
      <xdr:row>43</xdr:row>
      <xdr:rowOff>70556</xdr:rowOff>
    </xdr:from>
    <xdr:to>
      <xdr:col>1</xdr:col>
      <xdr:colOff>977274</xdr:colOff>
      <xdr:row>43</xdr:row>
      <xdr:rowOff>887590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D79BFBC6-17B2-B946-9B4C-B2BF3A95B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6857" y="21724056"/>
          <a:ext cx="539203" cy="817034"/>
        </a:xfrm>
        <a:prstGeom prst="rect">
          <a:avLst/>
        </a:prstGeom>
      </xdr:spPr>
    </xdr:pic>
    <xdr:clientData/>
  </xdr:twoCellAnchor>
  <xdr:twoCellAnchor>
    <xdr:from>
      <xdr:col>1</xdr:col>
      <xdr:colOff>393596</xdr:colOff>
      <xdr:row>49</xdr:row>
      <xdr:rowOff>97015</xdr:rowOff>
    </xdr:from>
    <xdr:to>
      <xdr:col>1</xdr:col>
      <xdr:colOff>1021748</xdr:colOff>
      <xdr:row>49</xdr:row>
      <xdr:rowOff>864307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E5899F03-83E2-5546-9F9C-3187DFEC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2382" y="26513015"/>
          <a:ext cx="628152" cy="767292"/>
        </a:xfrm>
        <a:prstGeom prst="rect">
          <a:avLst/>
        </a:prstGeom>
      </xdr:spPr>
    </xdr:pic>
    <xdr:clientData/>
  </xdr:twoCellAnchor>
  <xdr:twoCellAnchor>
    <xdr:from>
      <xdr:col>1</xdr:col>
      <xdr:colOff>375514</xdr:colOff>
      <xdr:row>71</xdr:row>
      <xdr:rowOff>88195</xdr:rowOff>
    </xdr:from>
    <xdr:to>
      <xdr:col>1</xdr:col>
      <xdr:colOff>1039830</xdr:colOff>
      <xdr:row>71</xdr:row>
      <xdr:rowOff>861132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44849300-B6C1-0E4D-8002-D818457AE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4300" y="45554195"/>
          <a:ext cx="664316" cy="772937"/>
        </a:xfrm>
        <a:prstGeom prst="rect">
          <a:avLst/>
        </a:prstGeom>
      </xdr:spPr>
    </xdr:pic>
    <xdr:clientData/>
  </xdr:twoCellAnchor>
  <xdr:twoCellAnchor>
    <xdr:from>
      <xdr:col>1</xdr:col>
      <xdr:colOff>316049</xdr:colOff>
      <xdr:row>62</xdr:row>
      <xdr:rowOff>97014</xdr:rowOff>
    </xdr:from>
    <xdr:to>
      <xdr:col>1</xdr:col>
      <xdr:colOff>1099295</xdr:colOff>
      <xdr:row>62</xdr:row>
      <xdr:rowOff>846667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0593D003-5F12-4243-8CFF-1A42538F6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4835" y="36990514"/>
          <a:ext cx="783246" cy="749653"/>
        </a:xfrm>
        <a:prstGeom prst="rect">
          <a:avLst/>
        </a:prstGeom>
      </xdr:spPr>
    </xdr:pic>
    <xdr:clientData/>
  </xdr:twoCellAnchor>
  <xdr:twoCellAnchor>
    <xdr:from>
      <xdr:col>1</xdr:col>
      <xdr:colOff>448301</xdr:colOff>
      <xdr:row>44</xdr:row>
      <xdr:rowOff>79375</xdr:rowOff>
    </xdr:from>
    <xdr:to>
      <xdr:col>1</xdr:col>
      <xdr:colOff>967043</xdr:colOff>
      <xdr:row>44</xdr:row>
      <xdr:rowOff>858662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2FA6DD81-F1A4-4B4E-A893-67DCD422B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7087" y="22685375"/>
          <a:ext cx="518742" cy="779287"/>
        </a:xfrm>
        <a:prstGeom prst="rect">
          <a:avLst/>
        </a:prstGeom>
      </xdr:spPr>
    </xdr:pic>
    <xdr:clientData/>
  </xdr:twoCellAnchor>
  <xdr:twoCellAnchor>
    <xdr:from>
      <xdr:col>1</xdr:col>
      <xdr:colOff>444147</xdr:colOff>
      <xdr:row>45</xdr:row>
      <xdr:rowOff>79376</xdr:rowOff>
    </xdr:from>
    <xdr:to>
      <xdr:col>1</xdr:col>
      <xdr:colOff>971197</xdr:colOff>
      <xdr:row>45</xdr:row>
      <xdr:rowOff>849843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46A3126A-BAA2-C24B-83F4-38ADA029D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2933" y="23637876"/>
          <a:ext cx="527050" cy="770467"/>
        </a:xfrm>
        <a:prstGeom prst="rect">
          <a:avLst/>
        </a:prstGeom>
      </xdr:spPr>
    </xdr:pic>
    <xdr:clientData/>
  </xdr:twoCellAnchor>
  <xdr:twoCellAnchor>
    <xdr:from>
      <xdr:col>1</xdr:col>
      <xdr:colOff>503217</xdr:colOff>
      <xdr:row>51</xdr:row>
      <xdr:rowOff>79376</xdr:rowOff>
    </xdr:from>
    <xdr:to>
      <xdr:col>1</xdr:col>
      <xdr:colOff>912128</xdr:colOff>
      <xdr:row>51</xdr:row>
      <xdr:rowOff>911579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xmlns="" id="{4E82117C-F9B3-7245-948E-8D4692A10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2003" y="27447876"/>
          <a:ext cx="408911" cy="832203"/>
        </a:xfrm>
        <a:prstGeom prst="rect">
          <a:avLst/>
        </a:prstGeom>
      </xdr:spPr>
    </xdr:pic>
    <xdr:clientData/>
  </xdr:twoCellAnchor>
  <xdr:twoCellAnchor>
    <xdr:from>
      <xdr:col>1</xdr:col>
      <xdr:colOff>300416</xdr:colOff>
      <xdr:row>64</xdr:row>
      <xdr:rowOff>114654</xdr:rowOff>
    </xdr:from>
    <xdr:to>
      <xdr:col>1</xdr:col>
      <xdr:colOff>1114929</xdr:colOff>
      <xdr:row>64</xdr:row>
      <xdr:rowOff>820210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xmlns="" id="{326C1484-B3D3-7C4C-BA5B-6DB1103E3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9202" y="38913154"/>
          <a:ext cx="814513" cy="705556"/>
        </a:xfrm>
        <a:prstGeom prst="rect">
          <a:avLst/>
        </a:prstGeom>
      </xdr:spPr>
    </xdr:pic>
    <xdr:clientData/>
  </xdr:twoCellAnchor>
  <xdr:twoCellAnchor>
    <xdr:from>
      <xdr:col>1</xdr:col>
      <xdr:colOff>325548</xdr:colOff>
      <xdr:row>70</xdr:row>
      <xdr:rowOff>97014</xdr:rowOff>
    </xdr:from>
    <xdr:to>
      <xdr:col>1</xdr:col>
      <xdr:colOff>1089796</xdr:colOff>
      <xdr:row>70</xdr:row>
      <xdr:rowOff>820209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xmlns="" id="{D3DAB016-C741-AF4A-8EEC-2E5AF0415D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14334" y="44610514"/>
          <a:ext cx="764248" cy="723195"/>
        </a:xfrm>
        <a:prstGeom prst="rect">
          <a:avLst/>
        </a:prstGeom>
      </xdr:spPr>
    </xdr:pic>
    <xdr:clientData/>
  </xdr:twoCellAnchor>
  <xdr:twoCellAnchor>
    <xdr:from>
      <xdr:col>1</xdr:col>
      <xdr:colOff>410147</xdr:colOff>
      <xdr:row>53</xdr:row>
      <xdr:rowOff>97014</xdr:rowOff>
    </xdr:from>
    <xdr:to>
      <xdr:col>1</xdr:col>
      <xdr:colOff>1005198</xdr:colOff>
      <xdr:row>53</xdr:row>
      <xdr:rowOff>855487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xmlns="" id="{0E1A10E4-3AB5-144C-A767-3C269BA68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8933" y="29370514"/>
          <a:ext cx="595051" cy="758473"/>
        </a:xfrm>
        <a:prstGeom prst="rect">
          <a:avLst/>
        </a:prstGeom>
      </xdr:spPr>
    </xdr:pic>
    <xdr:clientData/>
  </xdr:twoCellAnchor>
  <xdr:twoCellAnchor>
    <xdr:from>
      <xdr:col>1</xdr:col>
      <xdr:colOff>312915</xdr:colOff>
      <xdr:row>57</xdr:row>
      <xdr:rowOff>79377</xdr:rowOff>
    </xdr:from>
    <xdr:to>
      <xdr:col>1</xdr:col>
      <xdr:colOff>1102430</xdr:colOff>
      <xdr:row>57</xdr:row>
      <xdr:rowOff>823384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xmlns="" id="{23D6E123-57C9-D746-A286-C5348B0BE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1701" y="32210377"/>
          <a:ext cx="789515" cy="744007"/>
        </a:xfrm>
        <a:prstGeom prst="rect">
          <a:avLst/>
        </a:prstGeom>
      </xdr:spPr>
    </xdr:pic>
    <xdr:clientData/>
  </xdr:twoCellAnchor>
  <xdr:twoCellAnchor>
    <xdr:from>
      <xdr:col>1</xdr:col>
      <xdr:colOff>362335</xdr:colOff>
      <xdr:row>58</xdr:row>
      <xdr:rowOff>88195</xdr:rowOff>
    </xdr:from>
    <xdr:to>
      <xdr:col>1</xdr:col>
      <xdr:colOff>1053010</xdr:colOff>
      <xdr:row>58</xdr:row>
      <xdr:rowOff>905229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xmlns="" id="{4DFF1A7C-EE2F-A54A-9206-8148BCD0E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1121" y="33171695"/>
          <a:ext cx="690675" cy="817034"/>
        </a:xfrm>
        <a:prstGeom prst="rect">
          <a:avLst/>
        </a:prstGeom>
      </xdr:spPr>
    </xdr:pic>
    <xdr:clientData/>
  </xdr:twoCellAnchor>
  <xdr:twoCellAnchor>
    <xdr:from>
      <xdr:col>1</xdr:col>
      <xdr:colOff>383660</xdr:colOff>
      <xdr:row>76</xdr:row>
      <xdr:rowOff>124532</xdr:rowOff>
    </xdr:from>
    <xdr:to>
      <xdr:col>1</xdr:col>
      <xdr:colOff>1031685</xdr:colOff>
      <xdr:row>76</xdr:row>
      <xdr:rowOff>856546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xmlns="" id="{CC235F1A-1C09-F141-AA68-F7FA82D33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2446" y="49899461"/>
          <a:ext cx="648025" cy="732014"/>
        </a:xfrm>
        <a:prstGeom prst="rect">
          <a:avLst/>
        </a:prstGeom>
      </xdr:spPr>
    </xdr:pic>
    <xdr:clientData/>
  </xdr:twoCellAnchor>
  <xdr:oneCellAnchor>
    <xdr:from>
      <xdr:col>1</xdr:col>
      <xdr:colOff>337353</xdr:colOff>
      <xdr:row>11</xdr:row>
      <xdr:rowOff>76200</xdr:rowOff>
    </xdr:from>
    <xdr:ext cx="734118" cy="799534"/>
    <xdr:pic>
      <xdr:nvPicPr>
        <xdr:cNvPr id="49" name="Picture 1">
          <a:extLst>
            <a:ext uri="{FF2B5EF4-FFF2-40B4-BE49-F238E27FC236}">
              <a16:creationId xmlns:a16="http://schemas.microsoft.com/office/drawing/2014/main" xmlns="" id="{A8FDA46A-E900-8140-9EC2-8602B6F14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6139" y="1727200"/>
          <a:ext cx="734118" cy="799534"/>
        </a:xfrm>
        <a:prstGeom prst="rect">
          <a:avLst/>
        </a:prstGeom>
      </xdr:spPr>
    </xdr:pic>
    <xdr:clientData/>
  </xdr:oneCellAnchor>
  <xdr:oneCellAnchor>
    <xdr:from>
      <xdr:col>1</xdr:col>
      <xdr:colOff>233639</xdr:colOff>
      <xdr:row>16</xdr:row>
      <xdr:rowOff>83713</xdr:rowOff>
    </xdr:from>
    <xdr:ext cx="941547" cy="784715"/>
    <xdr:pic>
      <xdr:nvPicPr>
        <xdr:cNvPr id="50" name="Picture 2">
          <a:extLst>
            <a:ext uri="{FF2B5EF4-FFF2-40B4-BE49-F238E27FC236}">
              <a16:creationId xmlns:a16="http://schemas.microsoft.com/office/drawing/2014/main" xmlns="" id="{BDFAF248-BCEA-3F40-8075-71281B46D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425" y="6497213"/>
          <a:ext cx="941547" cy="784715"/>
        </a:xfrm>
        <a:prstGeom prst="rect">
          <a:avLst/>
        </a:prstGeom>
      </xdr:spPr>
    </xdr:pic>
    <xdr:clientData/>
  </xdr:oneCellAnchor>
  <xdr:oneCellAnchor>
    <xdr:from>
      <xdr:col>1</xdr:col>
      <xdr:colOff>311765</xdr:colOff>
      <xdr:row>20</xdr:row>
      <xdr:rowOff>84667</xdr:rowOff>
    </xdr:from>
    <xdr:ext cx="785294" cy="826350"/>
    <xdr:pic>
      <xdr:nvPicPr>
        <xdr:cNvPr id="51" name="Picture 3">
          <a:extLst>
            <a:ext uri="{FF2B5EF4-FFF2-40B4-BE49-F238E27FC236}">
              <a16:creationId xmlns:a16="http://schemas.microsoft.com/office/drawing/2014/main" xmlns="" id="{3D74D2F4-E1E8-F54C-A19A-84FA889DE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0551" y="10308167"/>
          <a:ext cx="785294" cy="826350"/>
        </a:xfrm>
        <a:prstGeom prst="rect">
          <a:avLst/>
        </a:prstGeom>
      </xdr:spPr>
    </xdr:pic>
    <xdr:clientData/>
  </xdr:oneCellAnchor>
  <xdr:oneCellAnchor>
    <xdr:from>
      <xdr:col>1</xdr:col>
      <xdr:colOff>113186</xdr:colOff>
      <xdr:row>39</xdr:row>
      <xdr:rowOff>152857</xdr:rowOff>
    </xdr:from>
    <xdr:ext cx="745578" cy="713116"/>
    <xdr:pic>
      <xdr:nvPicPr>
        <xdr:cNvPr id="52" name="Picture 4">
          <a:extLst>
            <a:ext uri="{FF2B5EF4-FFF2-40B4-BE49-F238E27FC236}">
              <a16:creationId xmlns:a16="http://schemas.microsoft.com/office/drawing/2014/main" xmlns="" id="{B2770184-51ED-D247-9FF9-A7AC767C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1972" y="17996357"/>
          <a:ext cx="745578" cy="713116"/>
        </a:xfrm>
        <a:prstGeom prst="rect">
          <a:avLst/>
        </a:prstGeom>
      </xdr:spPr>
    </xdr:pic>
    <xdr:clientData/>
  </xdr:oneCellAnchor>
  <xdr:oneCellAnchor>
    <xdr:from>
      <xdr:col>1</xdr:col>
      <xdr:colOff>969964</xdr:colOff>
      <xdr:row>39</xdr:row>
      <xdr:rowOff>205977</xdr:rowOff>
    </xdr:from>
    <xdr:ext cx="195592" cy="624966"/>
    <xdr:pic>
      <xdr:nvPicPr>
        <xdr:cNvPr id="53" name="Picture 5">
          <a:extLst>
            <a:ext uri="{FF2B5EF4-FFF2-40B4-BE49-F238E27FC236}">
              <a16:creationId xmlns:a16="http://schemas.microsoft.com/office/drawing/2014/main" xmlns="" id="{32850348-1768-3242-B429-52B21C753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58750" y="18049477"/>
          <a:ext cx="195592" cy="624966"/>
        </a:xfrm>
        <a:prstGeom prst="rect">
          <a:avLst/>
        </a:prstGeom>
      </xdr:spPr>
    </xdr:pic>
    <xdr:clientData/>
  </xdr:oneCellAnchor>
  <xdr:oneCellAnchor>
    <xdr:from>
      <xdr:col>1</xdr:col>
      <xdr:colOff>546928</xdr:colOff>
      <xdr:row>74</xdr:row>
      <xdr:rowOff>49756</xdr:rowOff>
    </xdr:from>
    <xdr:ext cx="321489" cy="871512"/>
    <xdr:pic>
      <xdr:nvPicPr>
        <xdr:cNvPr id="63" name="Imagen 62">
          <a:extLst>
            <a:ext uri="{FF2B5EF4-FFF2-40B4-BE49-F238E27FC236}">
              <a16:creationId xmlns:a16="http://schemas.microsoft.com/office/drawing/2014/main" xmlns="" id="{1BE21BB2-9C2B-EB4E-BA35-E26F852FD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5714" y="47919685"/>
          <a:ext cx="321489" cy="871512"/>
        </a:xfrm>
        <a:prstGeom prst="rect">
          <a:avLst/>
        </a:prstGeom>
      </xdr:spPr>
    </xdr:pic>
    <xdr:clientData/>
  </xdr:oneCellAnchor>
  <xdr:twoCellAnchor>
    <xdr:from>
      <xdr:col>1</xdr:col>
      <xdr:colOff>637117</xdr:colOff>
      <xdr:row>52</xdr:row>
      <xdr:rowOff>61737</xdr:rowOff>
    </xdr:from>
    <xdr:to>
      <xdr:col>1</xdr:col>
      <xdr:colOff>778228</xdr:colOff>
      <xdr:row>52</xdr:row>
      <xdr:rowOff>938032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xmlns="" id="{DEFFAD62-41F3-584C-AFBD-B3E0DC515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5903" y="28382737"/>
          <a:ext cx="141111" cy="876295"/>
        </a:xfrm>
        <a:prstGeom prst="rect">
          <a:avLst/>
        </a:prstGeom>
      </xdr:spPr>
    </xdr:pic>
    <xdr:clientData/>
  </xdr:twoCellAnchor>
  <xdr:oneCellAnchor>
    <xdr:from>
      <xdr:col>1</xdr:col>
      <xdr:colOff>379060</xdr:colOff>
      <xdr:row>69</xdr:row>
      <xdr:rowOff>35278</xdr:rowOff>
    </xdr:from>
    <xdr:ext cx="657225" cy="847725"/>
    <xdr:pic>
      <xdr:nvPicPr>
        <xdr:cNvPr id="67" name="image776.png">
          <a:extLst>
            <a:ext uri="{FF2B5EF4-FFF2-40B4-BE49-F238E27FC236}">
              <a16:creationId xmlns:a16="http://schemas.microsoft.com/office/drawing/2014/main" xmlns="" id="{3B899A83-0689-9A44-8B9E-B0D132A50BF5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367846" y="43596278"/>
          <a:ext cx="65722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323144</xdr:colOff>
      <xdr:row>56</xdr:row>
      <xdr:rowOff>63500</xdr:rowOff>
    </xdr:from>
    <xdr:ext cx="769056" cy="785284"/>
    <xdr:pic>
      <xdr:nvPicPr>
        <xdr:cNvPr id="68" name="image1029.png">
          <a:extLst>
            <a:ext uri="{FF2B5EF4-FFF2-40B4-BE49-F238E27FC236}">
              <a16:creationId xmlns:a16="http://schemas.microsoft.com/office/drawing/2014/main" xmlns="" id="{28B3ACAD-832D-BF46-82AD-2577FA2644C2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311930" y="31242000"/>
          <a:ext cx="769056" cy="78528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263172</xdr:colOff>
      <xdr:row>72</xdr:row>
      <xdr:rowOff>35278</xdr:rowOff>
    </xdr:from>
    <xdr:ext cx="889000" cy="830086"/>
    <xdr:pic>
      <xdr:nvPicPr>
        <xdr:cNvPr id="69" name="image1005.jpg">
          <a:extLst>
            <a:ext uri="{FF2B5EF4-FFF2-40B4-BE49-F238E27FC236}">
              <a16:creationId xmlns:a16="http://schemas.microsoft.com/office/drawing/2014/main" xmlns="" id="{952AC455-0272-3241-B206-06E270D72CB9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251958" y="46453778"/>
          <a:ext cx="889000" cy="83008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273756</xdr:colOff>
      <xdr:row>67</xdr:row>
      <xdr:rowOff>176388</xdr:rowOff>
    </xdr:from>
    <xdr:ext cx="867833" cy="623006"/>
    <xdr:pic>
      <xdr:nvPicPr>
        <xdr:cNvPr id="70" name="image1006.png">
          <a:extLst>
            <a:ext uri="{FF2B5EF4-FFF2-40B4-BE49-F238E27FC236}">
              <a16:creationId xmlns:a16="http://schemas.microsoft.com/office/drawing/2014/main" xmlns="" id="{208CCBF4-4CD2-7F44-BBFB-1F03F3EB4861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262542" y="41832388"/>
          <a:ext cx="867833" cy="62300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249061</xdr:colOff>
      <xdr:row>68</xdr:row>
      <xdr:rowOff>158108</xdr:rowOff>
    </xdr:from>
    <xdr:ext cx="917222" cy="689035"/>
    <xdr:pic>
      <xdr:nvPicPr>
        <xdr:cNvPr id="71" name="Imagen 70">
          <a:extLst>
            <a:ext uri="{FF2B5EF4-FFF2-40B4-BE49-F238E27FC236}">
              <a16:creationId xmlns:a16="http://schemas.microsoft.com/office/drawing/2014/main" xmlns="" id="{7B8DA7B5-2ACB-8D40-8BEB-8CB9645EE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7847" y="42766608"/>
          <a:ext cx="917222" cy="689035"/>
        </a:xfrm>
        <a:prstGeom prst="rect">
          <a:avLst/>
        </a:prstGeom>
      </xdr:spPr>
    </xdr:pic>
    <xdr:clientData/>
  </xdr:oneCellAnchor>
  <xdr:oneCellAnchor>
    <xdr:from>
      <xdr:col>1</xdr:col>
      <xdr:colOff>210256</xdr:colOff>
      <xdr:row>59</xdr:row>
      <xdr:rowOff>112889</xdr:rowOff>
    </xdr:from>
    <xdr:ext cx="994833" cy="762000"/>
    <xdr:pic>
      <xdr:nvPicPr>
        <xdr:cNvPr id="72" name="image813.png">
          <a:extLst>
            <a:ext uri="{FF2B5EF4-FFF2-40B4-BE49-F238E27FC236}">
              <a16:creationId xmlns:a16="http://schemas.microsoft.com/office/drawing/2014/main" xmlns="" id="{1753CE39-C706-1C4B-A11B-5E82D997A643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199042" y="34148889"/>
          <a:ext cx="994833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188560</xdr:colOff>
      <xdr:row>60</xdr:row>
      <xdr:rowOff>63500</xdr:rowOff>
    </xdr:from>
    <xdr:ext cx="1038225" cy="819150"/>
    <xdr:pic>
      <xdr:nvPicPr>
        <xdr:cNvPr id="73" name="image769.png">
          <a:extLst>
            <a:ext uri="{FF2B5EF4-FFF2-40B4-BE49-F238E27FC236}">
              <a16:creationId xmlns:a16="http://schemas.microsoft.com/office/drawing/2014/main" xmlns="" id="{CCFE396B-E111-244A-BFAE-4596237AEF76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177346" y="35052000"/>
          <a:ext cx="1038225" cy="8191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231422</xdr:colOff>
      <xdr:row>61</xdr:row>
      <xdr:rowOff>134056</xdr:rowOff>
    </xdr:from>
    <xdr:ext cx="952500" cy="707672"/>
    <xdr:pic>
      <xdr:nvPicPr>
        <xdr:cNvPr id="74" name="image999.png">
          <a:extLst>
            <a:ext uri="{FF2B5EF4-FFF2-40B4-BE49-F238E27FC236}">
              <a16:creationId xmlns:a16="http://schemas.microsoft.com/office/drawing/2014/main" xmlns="" id="{0331E87A-9FF4-BE48-99A0-DA1179F541AA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0208" y="36075056"/>
          <a:ext cx="952500" cy="70767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</xdr:row>
      <xdr:rowOff>0</xdr:rowOff>
    </xdr:from>
    <xdr:ext cx="1114425" cy="400050"/>
    <xdr:grpSp>
      <xdr:nvGrpSpPr>
        <xdr:cNvPr id="75" name="Shape 2">
          <a:extLst>
            <a:ext uri="{FF2B5EF4-FFF2-40B4-BE49-F238E27FC236}">
              <a16:creationId xmlns:a16="http://schemas.microsoft.com/office/drawing/2014/main" xmlns="" id="{C64BE04D-F288-8F4F-8804-2905966DA53D}"/>
            </a:ext>
          </a:extLst>
        </xdr:cNvPr>
        <xdr:cNvGrpSpPr/>
      </xdr:nvGrpSpPr>
      <xdr:grpSpPr>
        <a:xfrm>
          <a:off x="2156460" y="1912620"/>
          <a:ext cx="1114425" cy="400050"/>
          <a:chOff x="4788788" y="3579975"/>
          <a:chExt cx="1114425" cy="400050"/>
        </a:xfrm>
      </xdr:grpSpPr>
      <xdr:grpSp>
        <xdr:nvGrpSpPr>
          <xdr:cNvPr id="76" name="Shape 20">
            <a:extLst>
              <a:ext uri="{FF2B5EF4-FFF2-40B4-BE49-F238E27FC236}">
                <a16:creationId xmlns:a16="http://schemas.microsoft.com/office/drawing/2014/main" xmlns="" id="{A806774B-2DFF-8C76-48CE-03E8833AE02D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77" name="Shape 6">
              <a:extLst>
                <a:ext uri="{FF2B5EF4-FFF2-40B4-BE49-F238E27FC236}">
                  <a16:creationId xmlns:a16="http://schemas.microsoft.com/office/drawing/2014/main" xmlns="" id="{B211BBF1-4235-73B2-3B8D-81A7D0C32F4A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78" name="Shape 21">
              <a:extLst>
                <a:ext uri="{FF2B5EF4-FFF2-40B4-BE49-F238E27FC236}">
                  <a16:creationId xmlns:a16="http://schemas.microsoft.com/office/drawing/2014/main" xmlns="" id="{61FD987D-E071-B5F5-C237-46C4C5BA8378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79" name="Shape 22">
                <a:extLst>
                  <a:ext uri="{FF2B5EF4-FFF2-40B4-BE49-F238E27FC236}">
                    <a16:creationId xmlns:a16="http://schemas.microsoft.com/office/drawing/2014/main" xmlns="" id="{1C2AE430-8470-1A85-3A36-A579803935FC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80" name="Shape 23">
                <a:extLst>
                  <a:ext uri="{FF2B5EF4-FFF2-40B4-BE49-F238E27FC236}">
                    <a16:creationId xmlns:a16="http://schemas.microsoft.com/office/drawing/2014/main" xmlns="" id="{B769AD96-3F88-6DC3-4E34-3E89F96D036C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81" name="Shape 24">
                  <a:extLst>
                    <a:ext uri="{FF2B5EF4-FFF2-40B4-BE49-F238E27FC236}">
                      <a16:creationId xmlns:a16="http://schemas.microsoft.com/office/drawing/2014/main" xmlns="" id="{0AEC2E1D-3A12-3298-3719-54ADFC7CC197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82" name="Shape 25">
                  <a:extLst>
                    <a:ext uri="{FF2B5EF4-FFF2-40B4-BE49-F238E27FC236}">
                      <a16:creationId xmlns:a16="http://schemas.microsoft.com/office/drawing/2014/main" xmlns="" id="{50C11ECA-464E-F7DF-37EC-957D96103AFC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83" name="Shape 26">
                    <a:extLst>
                      <a:ext uri="{FF2B5EF4-FFF2-40B4-BE49-F238E27FC236}">
                        <a16:creationId xmlns:a16="http://schemas.microsoft.com/office/drawing/2014/main" xmlns="" id="{8B999DA6-0253-6907-6897-6B480E0AD1C6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84" name="Shape 27">
                    <a:extLst>
                      <a:ext uri="{FF2B5EF4-FFF2-40B4-BE49-F238E27FC236}">
                        <a16:creationId xmlns:a16="http://schemas.microsoft.com/office/drawing/2014/main" xmlns="" id="{2DD73DF5-9076-336C-AF6D-1EDB9C5FDAFC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85" name="Shape 28">
                      <a:extLst>
                        <a:ext uri="{FF2B5EF4-FFF2-40B4-BE49-F238E27FC236}">
                          <a16:creationId xmlns:a16="http://schemas.microsoft.com/office/drawing/2014/main" xmlns="" id="{3C3947A1-8351-A6D3-63BD-B4A7D71F8A6A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86" name="Shape 29">
                      <a:extLst>
                        <a:ext uri="{FF2B5EF4-FFF2-40B4-BE49-F238E27FC236}">
                          <a16:creationId xmlns:a16="http://schemas.microsoft.com/office/drawing/2014/main" xmlns="" id="{884623E0-D46E-4EEA-7369-F9973B2E20FC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3</xdr:col>
      <xdr:colOff>0</xdr:colOff>
      <xdr:row>4</xdr:row>
      <xdr:rowOff>0</xdr:rowOff>
    </xdr:from>
    <xdr:ext cx="342900" cy="0"/>
    <xdr:pic>
      <xdr:nvPicPr>
        <xdr:cNvPr id="87" name="image1.png">
          <a:extLst>
            <a:ext uri="{FF2B5EF4-FFF2-40B4-BE49-F238E27FC236}">
              <a16:creationId xmlns:a16="http://schemas.microsoft.com/office/drawing/2014/main" xmlns="" id="{26377F56-98F7-494D-84DE-F7D75F42B7C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064000" y="838200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552450</xdr:colOff>
      <xdr:row>4</xdr:row>
      <xdr:rowOff>0</xdr:rowOff>
    </xdr:from>
    <xdr:ext cx="685800" cy="0"/>
    <xdr:pic>
      <xdr:nvPicPr>
        <xdr:cNvPr id="88" name="image102.jpg">
          <a:extLst>
            <a:ext uri="{FF2B5EF4-FFF2-40B4-BE49-F238E27FC236}">
              <a16:creationId xmlns:a16="http://schemas.microsoft.com/office/drawing/2014/main" xmlns="" id="{DED566F2-BB6E-854A-BA72-6785B5BED779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781050" y="838200"/>
          <a:ext cx="68580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552450</xdr:colOff>
      <xdr:row>4</xdr:row>
      <xdr:rowOff>0</xdr:rowOff>
    </xdr:from>
    <xdr:ext cx="581025" cy="0"/>
    <xdr:pic>
      <xdr:nvPicPr>
        <xdr:cNvPr id="89" name="image20.png">
          <a:extLst>
            <a:ext uri="{FF2B5EF4-FFF2-40B4-BE49-F238E27FC236}">
              <a16:creationId xmlns:a16="http://schemas.microsoft.com/office/drawing/2014/main" xmlns="" id="{D51B0BF4-5CD4-054C-83CE-9B1CBF93A7FE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381250" y="838200"/>
          <a:ext cx="58102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</xdr:row>
      <xdr:rowOff>0</xdr:rowOff>
    </xdr:from>
    <xdr:ext cx="352425" cy="0"/>
    <xdr:pic>
      <xdr:nvPicPr>
        <xdr:cNvPr id="90" name="image12.jpg" descr="https://www.kwb.eu/media/articles/thumb/ENERGY_SAVING_30.jpg">
          <a:extLst>
            <a:ext uri="{FF2B5EF4-FFF2-40B4-BE49-F238E27FC236}">
              <a16:creationId xmlns:a16="http://schemas.microsoft.com/office/drawing/2014/main" xmlns="" id="{C1B48D22-7217-5F45-B9F8-1B28D6BE9D7B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028700" y="838200"/>
          <a:ext cx="352425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4</xdr:row>
      <xdr:rowOff>0</xdr:rowOff>
    </xdr:from>
    <xdr:ext cx="342900" cy="0"/>
    <xdr:pic>
      <xdr:nvPicPr>
        <xdr:cNvPr id="91" name="image1.png">
          <a:extLst>
            <a:ext uri="{FF2B5EF4-FFF2-40B4-BE49-F238E27FC236}">
              <a16:creationId xmlns:a16="http://schemas.microsoft.com/office/drawing/2014/main" xmlns="" id="{E67B9BE1-8C40-3840-9821-86DC943DA865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870950" y="838200"/>
          <a:ext cx="342900" cy="0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0</xdr:colOff>
      <xdr:row>4</xdr:row>
      <xdr:rowOff>0</xdr:rowOff>
    </xdr:from>
    <xdr:to>
      <xdr:col>1</xdr:col>
      <xdr:colOff>243176</xdr:colOff>
      <xdr:row>4</xdr:row>
      <xdr:rowOff>0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xmlns="" id="{B3A44F85-B38A-7848-BB22-BE50DAA93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539" y="838200"/>
          <a:ext cx="452237" cy="0"/>
        </a:xfrm>
        <a:prstGeom prst="rect">
          <a:avLst/>
        </a:prstGeom>
      </xdr:spPr>
    </xdr:pic>
    <xdr:clientData/>
  </xdr:twoCellAnchor>
  <xdr:oneCellAnchor>
    <xdr:from>
      <xdr:col>1</xdr:col>
      <xdr:colOff>360010</xdr:colOff>
      <xdr:row>75</xdr:row>
      <xdr:rowOff>186267</xdr:rowOff>
    </xdr:from>
    <xdr:ext cx="695325" cy="600075"/>
    <xdr:pic>
      <xdr:nvPicPr>
        <xdr:cNvPr id="94" name="image785.jpg" title="Imagen">
          <a:extLst>
            <a:ext uri="{FF2B5EF4-FFF2-40B4-BE49-F238E27FC236}">
              <a16:creationId xmlns:a16="http://schemas.microsoft.com/office/drawing/2014/main" xmlns="" id="{260C2C8D-D544-684A-9FA4-56B2FF1DA56E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348796" y="49008696"/>
          <a:ext cx="69532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337353</xdr:colOff>
      <xdr:row>12</xdr:row>
      <xdr:rowOff>67735</xdr:rowOff>
    </xdr:from>
    <xdr:ext cx="734118" cy="799534"/>
    <xdr:pic>
      <xdr:nvPicPr>
        <xdr:cNvPr id="95" name="Picture 1">
          <a:extLst>
            <a:ext uri="{FF2B5EF4-FFF2-40B4-BE49-F238E27FC236}">
              <a16:creationId xmlns:a16="http://schemas.microsoft.com/office/drawing/2014/main" xmlns="" id="{6B1154C8-3A60-B2DB-0134-B69BED7F4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6139" y="2671235"/>
          <a:ext cx="734118" cy="799534"/>
        </a:xfrm>
        <a:prstGeom prst="rect">
          <a:avLst/>
        </a:prstGeom>
      </xdr:spPr>
    </xdr:pic>
    <xdr:clientData/>
  </xdr:oneCellAnchor>
  <xdr:oneCellAnchor>
    <xdr:from>
      <xdr:col>1</xdr:col>
      <xdr:colOff>337353</xdr:colOff>
      <xdr:row>13</xdr:row>
      <xdr:rowOff>76202</xdr:rowOff>
    </xdr:from>
    <xdr:ext cx="734118" cy="799534"/>
    <xdr:pic>
      <xdr:nvPicPr>
        <xdr:cNvPr id="96" name="Picture 1">
          <a:extLst>
            <a:ext uri="{FF2B5EF4-FFF2-40B4-BE49-F238E27FC236}">
              <a16:creationId xmlns:a16="http://schemas.microsoft.com/office/drawing/2014/main" xmlns="" id="{5FD704F5-7E64-AD6A-3689-651506260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6139" y="3632202"/>
          <a:ext cx="734118" cy="799534"/>
        </a:xfrm>
        <a:prstGeom prst="rect">
          <a:avLst/>
        </a:prstGeom>
      </xdr:spPr>
    </xdr:pic>
    <xdr:clientData/>
  </xdr:oneCellAnchor>
  <xdr:oneCellAnchor>
    <xdr:from>
      <xdr:col>1</xdr:col>
      <xdr:colOff>337353</xdr:colOff>
      <xdr:row>14</xdr:row>
      <xdr:rowOff>123331</xdr:rowOff>
    </xdr:from>
    <xdr:ext cx="734118" cy="799534"/>
    <xdr:pic>
      <xdr:nvPicPr>
        <xdr:cNvPr id="97" name="Picture 1">
          <a:extLst>
            <a:ext uri="{FF2B5EF4-FFF2-40B4-BE49-F238E27FC236}">
              <a16:creationId xmlns:a16="http://schemas.microsoft.com/office/drawing/2014/main" xmlns="" id="{E5BDF893-D7F2-16B3-AF1F-DE3E45099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6139" y="4631831"/>
          <a:ext cx="734118" cy="799534"/>
        </a:xfrm>
        <a:prstGeom prst="rect">
          <a:avLst/>
        </a:prstGeom>
      </xdr:spPr>
    </xdr:pic>
    <xdr:clientData/>
  </xdr:oneCellAnchor>
  <xdr:oneCellAnchor>
    <xdr:from>
      <xdr:col>1</xdr:col>
      <xdr:colOff>225044</xdr:colOff>
      <xdr:row>15</xdr:row>
      <xdr:rowOff>84666</xdr:rowOff>
    </xdr:from>
    <xdr:ext cx="958737" cy="799041"/>
    <xdr:pic>
      <xdr:nvPicPr>
        <xdr:cNvPr id="98" name="Picture 2">
          <a:extLst>
            <a:ext uri="{FF2B5EF4-FFF2-40B4-BE49-F238E27FC236}">
              <a16:creationId xmlns:a16="http://schemas.microsoft.com/office/drawing/2014/main" xmlns="" id="{94429C01-1D7C-03C4-A038-E5EEBBC3F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3830" y="5545666"/>
          <a:ext cx="958737" cy="799041"/>
        </a:xfrm>
        <a:prstGeom prst="rect">
          <a:avLst/>
        </a:prstGeom>
      </xdr:spPr>
    </xdr:pic>
    <xdr:clientData/>
  </xdr:oneCellAnchor>
  <xdr:oneCellAnchor>
    <xdr:from>
      <xdr:col>1</xdr:col>
      <xdr:colOff>247266</xdr:colOff>
      <xdr:row>17</xdr:row>
      <xdr:rowOff>84667</xdr:rowOff>
    </xdr:from>
    <xdr:ext cx="914293" cy="762000"/>
    <xdr:pic>
      <xdr:nvPicPr>
        <xdr:cNvPr id="99" name="Picture 2">
          <a:extLst>
            <a:ext uri="{FF2B5EF4-FFF2-40B4-BE49-F238E27FC236}">
              <a16:creationId xmlns:a16="http://schemas.microsoft.com/office/drawing/2014/main" xmlns="" id="{1F545B64-3F5C-8B1F-0244-C125D29EA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6052" y="7450667"/>
          <a:ext cx="914293" cy="762000"/>
        </a:xfrm>
        <a:prstGeom prst="rect">
          <a:avLst/>
        </a:prstGeom>
      </xdr:spPr>
    </xdr:pic>
    <xdr:clientData/>
  </xdr:oneCellAnchor>
  <xdr:oneCellAnchor>
    <xdr:from>
      <xdr:col>1</xdr:col>
      <xdr:colOff>247266</xdr:colOff>
      <xdr:row>18</xdr:row>
      <xdr:rowOff>84667</xdr:rowOff>
    </xdr:from>
    <xdr:ext cx="914293" cy="762000"/>
    <xdr:pic>
      <xdr:nvPicPr>
        <xdr:cNvPr id="100" name="Picture 2">
          <a:extLst>
            <a:ext uri="{FF2B5EF4-FFF2-40B4-BE49-F238E27FC236}">
              <a16:creationId xmlns:a16="http://schemas.microsoft.com/office/drawing/2014/main" xmlns="" id="{F63FB0BF-3BE4-8CE2-1D3E-E3B995537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6052" y="8403167"/>
          <a:ext cx="914293" cy="762000"/>
        </a:xfrm>
        <a:prstGeom prst="rect">
          <a:avLst/>
        </a:prstGeom>
      </xdr:spPr>
    </xdr:pic>
    <xdr:clientData/>
  </xdr:oneCellAnchor>
  <xdr:oneCellAnchor>
    <xdr:from>
      <xdr:col>1</xdr:col>
      <xdr:colOff>314182</xdr:colOff>
      <xdr:row>21</xdr:row>
      <xdr:rowOff>84667</xdr:rowOff>
    </xdr:from>
    <xdr:ext cx="780460" cy="821264"/>
    <xdr:pic>
      <xdr:nvPicPr>
        <xdr:cNvPr id="101" name="Picture 3">
          <a:extLst>
            <a:ext uri="{FF2B5EF4-FFF2-40B4-BE49-F238E27FC236}">
              <a16:creationId xmlns:a16="http://schemas.microsoft.com/office/drawing/2014/main" xmlns="" id="{8A0B8EF7-C41B-80AB-18AA-A2EA69AB5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2968" y="11260667"/>
          <a:ext cx="780460" cy="821264"/>
        </a:xfrm>
        <a:prstGeom prst="rect">
          <a:avLst/>
        </a:prstGeom>
      </xdr:spPr>
    </xdr:pic>
    <xdr:clientData/>
  </xdr:oneCellAnchor>
  <xdr:oneCellAnchor>
    <xdr:from>
      <xdr:col>1</xdr:col>
      <xdr:colOff>347115</xdr:colOff>
      <xdr:row>22</xdr:row>
      <xdr:rowOff>126999</xdr:rowOff>
    </xdr:from>
    <xdr:ext cx="714595" cy="751955"/>
    <xdr:pic>
      <xdr:nvPicPr>
        <xdr:cNvPr id="102" name="Picture 3">
          <a:extLst>
            <a:ext uri="{FF2B5EF4-FFF2-40B4-BE49-F238E27FC236}">
              <a16:creationId xmlns:a16="http://schemas.microsoft.com/office/drawing/2014/main" xmlns="" id="{6DB49A50-4538-474C-2F11-57DF2F56F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5901" y="12255499"/>
          <a:ext cx="714595" cy="751955"/>
        </a:xfrm>
        <a:prstGeom prst="rect">
          <a:avLst/>
        </a:prstGeom>
      </xdr:spPr>
    </xdr:pic>
    <xdr:clientData/>
  </xdr:oneCellAnchor>
  <xdr:oneCellAnchor>
    <xdr:from>
      <xdr:col>1</xdr:col>
      <xdr:colOff>169886</xdr:colOff>
      <xdr:row>40</xdr:row>
      <xdr:rowOff>88515</xdr:rowOff>
    </xdr:from>
    <xdr:ext cx="670068" cy="715819"/>
    <xdr:pic>
      <xdr:nvPicPr>
        <xdr:cNvPr id="2" name="Picture 9">
          <a:extLst>
            <a:ext uri="{FF2B5EF4-FFF2-40B4-BE49-F238E27FC236}">
              <a16:creationId xmlns:a16="http://schemas.microsoft.com/office/drawing/2014/main" xmlns="" id="{331B5430-8996-489A-A561-4600999834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58672" y="18884515"/>
          <a:ext cx="670068" cy="715819"/>
        </a:xfrm>
        <a:prstGeom prst="rect">
          <a:avLst/>
        </a:prstGeom>
      </xdr:spPr>
    </xdr:pic>
    <xdr:clientData/>
  </xdr:oneCellAnchor>
  <xdr:oneCellAnchor>
    <xdr:from>
      <xdr:col>1</xdr:col>
      <xdr:colOff>999460</xdr:colOff>
      <xdr:row>40</xdr:row>
      <xdr:rowOff>67348</xdr:rowOff>
    </xdr:from>
    <xdr:ext cx="186263" cy="662067"/>
    <xdr:pic>
      <xdr:nvPicPr>
        <xdr:cNvPr id="3" name="Picture 10">
          <a:extLst>
            <a:ext uri="{FF2B5EF4-FFF2-40B4-BE49-F238E27FC236}">
              <a16:creationId xmlns:a16="http://schemas.microsoft.com/office/drawing/2014/main" xmlns="" id="{8829FC57-3A59-4229-A3F6-EA7A187DB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8246" y="18863348"/>
          <a:ext cx="186263" cy="662067"/>
        </a:xfrm>
        <a:prstGeom prst="rect">
          <a:avLst/>
        </a:prstGeom>
      </xdr:spPr>
    </xdr:pic>
    <xdr:clientData/>
  </xdr:oneCellAnchor>
  <xdr:oneCellAnchor>
    <xdr:from>
      <xdr:col>1</xdr:col>
      <xdr:colOff>206446</xdr:colOff>
      <xdr:row>42</xdr:row>
      <xdr:rowOff>126999</xdr:rowOff>
    </xdr:from>
    <xdr:ext cx="742858" cy="724309"/>
    <xdr:pic>
      <xdr:nvPicPr>
        <xdr:cNvPr id="4" name="Picture 7">
          <a:extLst>
            <a:ext uri="{FF2B5EF4-FFF2-40B4-BE49-F238E27FC236}">
              <a16:creationId xmlns:a16="http://schemas.microsoft.com/office/drawing/2014/main" xmlns="" id="{941AEF5B-09D7-4B89-A32A-D236A69350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95232" y="20827999"/>
          <a:ext cx="742858" cy="724309"/>
        </a:xfrm>
        <a:prstGeom prst="rect">
          <a:avLst/>
        </a:prstGeom>
      </xdr:spPr>
    </xdr:pic>
    <xdr:clientData/>
  </xdr:oneCellAnchor>
  <xdr:oneCellAnchor>
    <xdr:from>
      <xdr:col>1</xdr:col>
      <xdr:colOff>1117110</xdr:colOff>
      <xdr:row>42</xdr:row>
      <xdr:rowOff>67349</xdr:rowOff>
    </xdr:from>
    <xdr:ext cx="94742" cy="695314"/>
    <xdr:pic>
      <xdr:nvPicPr>
        <xdr:cNvPr id="5" name="Picture 11">
          <a:extLst>
            <a:ext uri="{FF2B5EF4-FFF2-40B4-BE49-F238E27FC236}">
              <a16:creationId xmlns:a16="http://schemas.microsoft.com/office/drawing/2014/main" xmlns="" id="{7566C1DC-6CF2-4744-9125-660DCF55B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5896" y="20768349"/>
          <a:ext cx="94742" cy="695314"/>
        </a:xfrm>
        <a:prstGeom prst="rect">
          <a:avLst/>
        </a:prstGeom>
      </xdr:spPr>
    </xdr:pic>
    <xdr:clientData/>
  </xdr:oneCellAnchor>
  <xdr:oneCellAnchor>
    <xdr:from>
      <xdr:col>1</xdr:col>
      <xdr:colOff>167962</xdr:colOff>
      <xdr:row>41</xdr:row>
      <xdr:rowOff>107163</xdr:rowOff>
    </xdr:from>
    <xdr:ext cx="669636" cy="706411"/>
    <xdr:pic>
      <xdr:nvPicPr>
        <xdr:cNvPr id="6" name="Picture 6">
          <a:extLst>
            <a:ext uri="{FF2B5EF4-FFF2-40B4-BE49-F238E27FC236}">
              <a16:creationId xmlns:a16="http://schemas.microsoft.com/office/drawing/2014/main" xmlns="" id="{7A14EB91-4318-48BB-B8DF-2255B7E962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56748" y="19855663"/>
          <a:ext cx="669636" cy="706411"/>
        </a:xfrm>
        <a:prstGeom prst="rect">
          <a:avLst/>
        </a:prstGeom>
      </xdr:spPr>
    </xdr:pic>
    <xdr:clientData/>
  </xdr:oneCellAnchor>
  <xdr:oneCellAnchor>
    <xdr:from>
      <xdr:col>1</xdr:col>
      <xdr:colOff>1004186</xdr:colOff>
      <xdr:row>41</xdr:row>
      <xdr:rowOff>76969</xdr:rowOff>
    </xdr:from>
    <xdr:ext cx="143352" cy="771588"/>
    <xdr:pic>
      <xdr:nvPicPr>
        <xdr:cNvPr id="7" name="Picture 8">
          <a:extLst>
            <a:ext uri="{FF2B5EF4-FFF2-40B4-BE49-F238E27FC236}">
              <a16:creationId xmlns:a16="http://schemas.microsoft.com/office/drawing/2014/main" xmlns="" id="{90493B4C-424E-457B-A997-4C6ED28AA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2972" y="19825469"/>
          <a:ext cx="143352" cy="771588"/>
        </a:xfrm>
        <a:prstGeom prst="rect">
          <a:avLst/>
        </a:prstGeom>
      </xdr:spPr>
    </xdr:pic>
    <xdr:clientData/>
  </xdr:oneCellAnchor>
  <xdr:twoCellAnchor>
    <xdr:from>
      <xdr:col>0</xdr:col>
      <xdr:colOff>410636</xdr:colOff>
      <xdr:row>1</xdr:row>
      <xdr:rowOff>38543</xdr:rowOff>
    </xdr:from>
    <xdr:to>
      <xdr:col>1</xdr:col>
      <xdr:colOff>1193803</xdr:colOff>
      <xdr:row>3</xdr:row>
      <xdr:rowOff>118976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62E838FA-8D82-B148-8724-D44F855FD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410636" y="461876"/>
          <a:ext cx="1778000" cy="5461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</xdr:row>
      <xdr:rowOff>0</xdr:rowOff>
    </xdr:from>
    <xdr:ext cx="352425" cy="0"/>
    <xdr:pic>
      <xdr:nvPicPr>
        <xdr:cNvPr id="27" name="image12.jpg" descr="https://www.kwb.eu/media/articles/thumb/ENERGY_SAVING_30.jpg">
          <a:extLst>
            <a:ext uri="{FF2B5EF4-FFF2-40B4-BE49-F238E27FC236}">
              <a16:creationId xmlns:a16="http://schemas.microsoft.com/office/drawing/2014/main" xmlns="" id="{0BF6BB95-B0A0-C848-8C95-AB78849E3B5B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243667" y="1079500"/>
          <a:ext cx="35242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122</xdr:row>
      <xdr:rowOff>0</xdr:rowOff>
    </xdr:from>
    <xdr:ext cx="1114425" cy="400050"/>
    <xdr:grpSp>
      <xdr:nvGrpSpPr>
        <xdr:cNvPr id="30" name="Shape 2">
          <a:extLst>
            <a:ext uri="{FF2B5EF4-FFF2-40B4-BE49-F238E27FC236}">
              <a16:creationId xmlns:a16="http://schemas.microsoft.com/office/drawing/2014/main" xmlns="" id="{F5BC823B-2D43-AD42-9E13-FD42A5D59FEF}"/>
            </a:ext>
          </a:extLst>
        </xdr:cNvPr>
        <xdr:cNvGrpSpPr/>
      </xdr:nvGrpSpPr>
      <xdr:grpSpPr>
        <a:xfrm>
          <a:off x="2156460" y="107769660"/>
          <a:ext cx="1114425" cy="400050"/>
          <a:chOff x="4788788" y="3579975"/>
          <a:chExt cx="1114425" cy="400050"/>
        </a:xfrm>
      </xdr:grpSpPr>
      <xdr:grpSp>
        <xdr:nvGrpSpPr>
          <xdr:cNvPr id="31" name="Shape 20">
            <a:extLst>
              <a:ext uri="{FF2B5EF4-FFF2-40B4-BE49-F238E27FC236}">
                <a16:creationId xmlns:a16="http://schemas.microsoft.com/office/drawing/2014/main" xmlns="" id="{4DEA2B5C-1CC1-6BEF-C27D-6A65487E7B3D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32" name="Shape 6">
              <a:extLst>
                <a:ext uri="{FF2B5EF4-FFF2-40B4-BE49-F238E27FC236}">
                  <a16:creationId xmlns:a16="http://schemas.microsoft.com/office/drawing/2014/main" xmlns="" id="{3E1BCF36-DAA4-4919-34B0-409E2B89B7AE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4" name="Shape 21">
              <a:extLst>
                <a:ext uri="{FF2B5EF4-FFF2-40B4-BE49-F238E27FC236}">
                  <a16:creationId xmlns:a16="http://schemas.microsoft.com/office/drawing/2014/main" xmlns="" id="{97FCB286-224B-2128-7A40-8F9AD3A5B6E0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36" name="Shape 22">
                <a:extLst>
                  <a:ext uri="{FF2B5EF4-FFF2-40B4-BE49-F238E27FC236}">
                    <a16:creationId xmlns:a16="http://schemas.microsoft.com/office/drawing/2014/main" xmlns="" id="{91A71237-D4A8-D0B7-6590-7EAC069256BF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7" name="Shape 23">
                <a:extLst>
                  <a:ext uri="{FF2B5EF4-FFF2-40B4-BE49-F238E27FC236}">
                    <a16:creationId xmlns:a16="http://schemas.microsoft.com/office/drawing/2014/main" xmlns="" id="{0B4D7672-2B68-6086-5374-99B199D9B8B3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38" name="Shape 24">
                  <a:extLst>
                    <a:ext uri="{FF2B5EF4-FFF2-40B4-BE49-F238E27FC236}">
                      <a16:creationId xmlns:a16="http://schemas.microsoft.com/office/drawing/2014/main" xmlns="" id="{E73E4D1C-08F1-4872-79F6-7BBD04DD161A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9" name="Shape 25">
                  <a:extLst>
                    <a:ext uri="{FF2B5EF4-FFF2-40B4-BE49-F238E27FC236}">
                      <a16:creationId xmlns:a16="http://schemas.microsoft.com/office/drawing/2014/main" xmlns="" id="{918F8F5F-D664-49AD-E62E-B6B19B1C8AA6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41" name="Shape 26">
                    <a:extLst>
                      <a:ext uri="{FF2B5EF4-FFF2-40B4-BE49-F238E27FC236}">
                        <a16:creationId xmlns:a16="http://schemas.microsoft.com/office/drawing/2014/main" xmlns="" id="{38A047A8-5BDA-FD41-5157-84668B35257D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2" name="Shape 27">
                    <a:extLst>
                      <a:ext uri="{FF2B5EF4-FFF2-40B4-BE49-F238E27FC236}">
                        <a16:creationId xmlns:a16="http://schemas.microsoft.com/office/drawing/2014/main" xmlns="" id="{FA3C86C2-5C72-4B11-756E-6FEEBF2F05D4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43" name="Shape 28">
                      <a:extLst>
                        <a:ext uri="{FF2B5EF4-FFF2-40B4-BE49-F238E27FC236}">
                          <a16:creationId xmlns:a16="http://schemas.microsoft.com/office/drawing/2014/main" xmlns="" id="{84E9CAB9-FFBC-92EB-9494-EA3A98A8F997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44" name="Shape 29">
                      <a:extLst>
                        <a:ext uri="{FF2B5EF4-FFF2-40B4-BE49-F238E27FC236}">
                          <a16:creationId xmlns:a16="http://schemas.microsoft.com/office/drawing/2014/main" xmlns="" id="{B2787D54-5A4D-C8D5-7929-B1B7516605D3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347115</xdr:colOff>
      <xdr:row>23</xdr:row>
      <xdr:rowOff>56444</xdr:rowOff>
    </xdr:from>
    <xdr:ext cx="714595" cy="751955"/>
    <xdr:pic>
      <xdr:nvPicPr>
        <xdr:cNvPr id="47" name="Picture 3">
          <a:extLst>
            <a:ext uri="{FF2B5EF4-FFF2-40B4-BE49-F238E27FC236}">
              <a16:creationId xmlns:a16="http://schemas.microsoft.com/office/drawing/2014/main" xmlns="" id="{B804784F-BD9C-028C-2BA4-323B7B556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5901" y="13137444"/>
          <a:ext cx="714595" cy="751955"/>
        </a:xfrm>
        <a:prstGeom prst="rect">
          <a:avLst/>
        </a:prstGeom>
      </xdr:spPr>
    </xdr:pic>
    <xdr:clientData/>
  </xdr:oneCellAnchor>
  <xdr:oneCellAnchor>
    <xdr:from>
      <xdr:col>1</xdr:col>
      <xdr:colOff>247266</xdr:colOff>
      <xdr:row>19</xdr:row>
      <xdr:rowOff>117229</xdr:rowOff>
    </xdr:from>
    <xdr:ext cx="914293" cy="762000"/>
    <xdr:pic>
      <xdr:nvPicPr>
        <xdr:cNvPr id="54" name="Picture 2">
          <a:extLst>
            <a:ext uri="{FF2B5EF4-FFF2-40B4-BE49-F238E27FC236}">
              <a16:creationId xmlns:a16="http://schemas.microsoft.com/office/drawing/2014/main" xmlns="" id="{4D81AA0E-1DEA-F9AD-D8B6-33F22C0CC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6052" y="9388229"/>
          <a:ext cx="914293" cy="762000"/>
        </a:xfrm>
        <a:prstGeom prst="rect">
          <a:avLst/>
        </a:prstGeom>
      </xdr:spPr>
    </xdr:pic>
    <xdr:clientData/>
  </xdr:oneCellAnchor>
  <xdr:oneCellAnchor>
    <xdr:from>
      <xdr:col>1</xdr:col>
      <xdr:colOff>184219</xdr:colOff>
      <xdr:row>36</xdr:row>
      <xdr:rowOff>244230</xdr:rowOff>
    </xdr:from>
    <xdr:ext cx="1040386" cy="458665"/>
    <xdr:pic>
      <xdr:nvPicPr>
        <xdr:cNvPr id="60" name="image769.png">
          <a:extLst>
            <a:ext uri="{FF2B5EF4-FFF2-40B4-BE49-F238E27FC236}">
              <a16:creationId xmlns:a16="http://schemas.microsoft.com/office/drawing/2014/main" xmlns="" id="{A64F0821-BB03-6C44-B755-EBC6B62835CE}"/>
            </a:ext>
          </a:extLst>
        </xdr:cNvPr>
        <xdr:cNvPicPr preferRelativeResize="0"/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005" y="16182730"/>
          <a:ext cx="1040386" cy="45866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184219</xdr:colOff>
      <xdr:row>38</xdr:row>
      <xdr:rowOff>186081</xdr:rowOff>
    </xdr:from>
    <xdr:ext cx="1040387" cy="609689"/>
    <xdr:pic>
      <xdr:nvPicPr>
        <xdr:cNvPr id="61" name="image843.png">
          <a:extLst>
            <a:ext uri="{FF2B5EF4-FFF2-40B4-BE49-F238E27FC236}">
              <a16:creationId xmlns:a16="http://schemas.microsoft.com/office/drawing/2014/main" xmlns="" id="{7FA678AC-47A3-4B40-853E-764492E51ED7}"/>
            </a:ext>
          </a:extLst>
        </xdr:cNvPr>
        <xdr:cNvPicPr preferRelativeResize="0"/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005" y="17077081"/>
          <a:ext cx="1040387" cy="60968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515622</xdr:colOff>
      <xdr:row>47</xdr:row>
      <xdr:rowOff>58615</xdr:rowOff>
    </xdr:from>
    <xdr:ext cx="384100" cy="849924"/>
    <xdr:pic>
      <xdr:nvPicPr>
        <xdr:cNvPr id="62" name="image747.png">
          <a:extLst>
            <a:ext uri="{FF2B5EF4-FFF2-40B4-BE49-F238E27FC236}">
              <a16:creationId xmlns:a16="http://schemas.microsoft.com/office/drawing/2014/main" xmlns="" id="{AAED75C6-8421-8C48-BBC0-6FD6C967557F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504408" y="24569615"/>
          <a:ext cx="384100" cy="84992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548109</xdr:colOff>
      <xdr:row>48</xdr:row>
      <xdr:rowOff>45295</xdr:rowOff>
    </xdr:from>
    <xdr:ext cx="319126" cy="853476"/>
    <xdr:pic>
      <xdr:nvPicPr>
        <xdr:cNvPr id="64" name="image725.png">
          <a:extLst>
            <a:ext uri="{FF2B5EF4-FFF2-40B4-BE49-F238E27FC236}">
              <a16:creationId xmlns:a16="http://schemas.microsoft.com/office/drawing/2014/main" xmlns="" id="{2CEE6AC3-E3E8-364E-AEF6-F7F95D1FE2E5}"/>
            </a:ext>
          </a:extLst>
        </xdr:cNvPr>
        <xdr:cNvPicPr preferRelativeResize="0"/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6895" y="25508795"/>
          <a:ext cx="319126" cy="85347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253550</xdr:colOff>
      <xdr:row>66</xdr:row>
      <xdr:rowOff>136770</xdr:rowOff>
    </xdr:from>
    <xdr:ext cx="908244" cy="679450"/>
    <xdr:pic>
      <xdr:nvPicPr>
        <xdr:cNvPr id="65" name="image997.png">
          <a:extLst>
            <a:ext uri="{FF2B5EF4-FFF2-40B4-BE49-F238E27FC236}">
              <a16:creationId xmlns:a16="http://schemas.microsoft.com/office/drawing/2014/main" xmlns="" id="{C570D1CE-EC41-4C4C-9287-8908956D6D9B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242336" y="40840270"/>
          <a:ext cx="908244" cy="679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260483</xdr:colOff>
      <xdr:row>65</xdr:row>
      <xdr:rowOff>134105</xdr:rowOff>
    </xdr:from>
    <xdr:ext cx="894378" cy="679450"/>
    <xdr:pic>
      <xdr:nvPicPr>
        <xdr:cNvPr id="93" name="image1004.png">
          <a:extLst>
            <a:ext uri="{FF2B5EF4-FFF2-40B4-BE49-F238E27FC236}">
              <a16:creationId xmlns:a16="http://schemas.microsoft.com/office/drawing/2014/main" xmlns="" id="{270B8167-825A-884B-B439-BDB41D955685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249269" y="39885105"/>
          <a:ext cx="894378" cy="679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244670</xdr:colOff>
      <xdr:row>63</xdr:row>
      <xdr:rowOff>127000</xdr:rowOff>
    </xdr:from>
    <xdr:ext cx="926005" cy="674077"/>
    <xdr:pic>
      <xdr:nvPicPr>
        <xdr:cNvPr id="103" name="image1007.png">
          <a:extLst>
            <a:ext uri="{FF2B5EF4-FFF2-40B4-BE49-F238E27FC236}">
              <a16:creationId xmlns:a16="http://schemas.microsoft.com/office/drawing/2014/main" xmlns="" id="{9A048DAD-24E3-F74E-B364-B1927E5595A5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233456" y="37973000"/>
          <a:ext cx="926005" cy="67407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496779</xdr:colOff>
      <xdr:row>55</xdr:row>
      <xdr:rowOff>127001</xdr:rowOff>
    </xdr:from>
    <xdr:ext cx="421786" cy="766884"/>
    <xdr:pic>
      <xdr:nvPicPr>
        <xdr:cNvPr id="104" name="image1143.png">
          <a:extLst>
            <a:ext uri="{FF2B5EF4-FFF2-40B4-BE49-F238E27FC236}">
              <a16:creationId xmlns:a16="http://schemas.microsoft.com/office/drawing/2014/main" xmlns="" id="{7D0642AB-DCE1-0B47-B664-3693B60DCE53}"/>
            </a:ext>
          </a:extLst>
        </xdr:cNvPr>
        <xdr:cNvPicPr preferRelativeResize="0"/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5565" y="30353001"/>
          <a:ext cx="421786" cy="76688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439018</xdr:colOff>
      <xdr:row>73</xdr:row>
      <xdr:rowOff>189522</xdr:rowOff>
    </xdr:from>
    <xdr:ext cx="550868" cy="521678"/>
    <xdr:pic>
      <xdr:nvPicPr>
        <xdr:cNvPr id="105" name="image903.png">
          <a:extLst>
            <a:ext uri="{FF2B5EF4-FFF2-40B4-BE49-F238E27FC236}">
              <a16:creationId xmlns:a16="http://schemas.microsoft.com/office/drawing/2014/main" xmlns="" id="{D9659C93-3803-5C48-8F0D-A9B51C82DE82}"/>
            </a:ext>
          </a:extLst>
        </xdr:cNvPr>
        <xdr:cNvPicPr preferRelativeResize="0"/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9618" y="47573222"/>
          <a:ext cx="550868" cy="52167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120</xdr:row>
      <xdr:rowOff>0</xdr:rowOff>
    </xdr:from>
    <xdr:ext cx="1114425" cy="400050"/>
    <xdr:grpSp>
      <xdr:nvGrpSpPr>
        <xdr:cNvPr id="106" name="Shape 2">
          <a:extLst>
            <a:ext uri="{FF2B5EF4-FFF2-40B4-BE49-F238E27FC236}">
              <a16:creationId xmlns:a16="http://schemas.microsoft.com/office/drawing/2014/main" xmlns="" id="{088F2314-4645-8445-96F4-E74F4434159C}"/>
            </a:ext>
          </a:extLst>
        </xdr:cNvPr>
        <xdr:cNvGrpSpPr/>
      </xdr:nvGrpSpPr>
      <xdr:grpSpPr>
        <a:xfrm>
          <a:off x="2156460" y="107182920"/>
          <a:ext cx="1114425" cy="400050"/>
          <a:chOff x="4788788" y="3579975"/>
          <a:chExt cx="1114425" cy="400050"/>
        </a:xfrm>
      </xdr:grpSpPr>
      <xdr:grpSp>
        <xdr:nvGrpSpPr>
          <xdr:cNvPr id="107" name="Shape 20">
            <a:extLst>
              <a:ext uri="{FF2B5EF4-FFF2-40B4-BE49-F238E27FC236}">
                <a16:creationId xmlns:a16="http://schemas.microsoft.com/office/drawing/2014/main" xmlns="" id="{0C7033BA-C811-D5CC-0943-D8D13C166873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08" name="Shape 6">
              <a:extLst>
                <a:ext uri="{FF2B5EF4-FFF2-40B4-BE49-F238E27FC236}">
                  <a16:creationId xmlns:a16="http://schemas.microsoft.com/office/drawing/2014/main" xmlns="" id="{CD93BFC5-186E-63FB-6251-FA7DF69168CC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09" name="Shape 21">
              <a:extLst>
                <a:ext uri="{FF2B5EF4-FFF2-40B4-BE49-F238E27FC236}">
                  <a16:creationId xmlns:a16="http://schemas.microsoft.com/office/drawing/2014/main" xmlns="" id="{A2282D89-C328-A6E2-BB37-D4DF00FFC0C3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10" name="Shape 22">
                <a:extLst>
                  <a:ext uri="{FF2B5EF4-FFF2-40B4-BE49-F238E27FC236}">
                    <a16:creationId xmlns:a16="http://schemas.microsoft.com/office/drawing/2014/main" xmlns="" id="{ADE21F53-2489-F134-F0B7-BA1BBADEE115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11" name="Shape 23">
                <a:extLst>
                  <a:ext uri="{FF2B5EF4-FFF2-40B4-BE49-F238E27FC236}">
                    <a16:creationId xmlns:a16="http://schemas.microsoft.com/office/drawing/2014/main" xmlns="" id="{9F3B8D23-2B57-7F93-E3D3-3C91B3F75DCE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12" name="Shape 24">
                  <a:extLst>
                    <a:ext uri="{FF2B5EF4-FFF2-40B4-BE49-F238E27FC236}">
                      <a16:creationId xmlns:a16="http://schemas.microsoft.com/office/drawing/2014/main" xmlns="" id="{3829D089-20F0-E371-3888-DC434A18AE26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13" name="Shape 25">
                  <a:extLst>
                    <a:ext uri="{FF2B5EF4-FFF2-40B4-BE49-F238E27FC236}">
                      <a16:creationId xmlns:a16="http://schemas.microsoft.com/office/drawing/2014/main" xmlns="" id="{78A34E26-1F83-9EEE-99FD-A6A8421FCB69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14" name="Shape 26">
                    <a:extLst>
                      <a:ext uri="{FF2B5EF4-FFF2-40B4-BE49-F238E27FC236}">
                        <a16:creationId xmlns:a16="http://schemas.microsoft.com/office/drawing/2014/main" xmlns="" id="{37DD25D8-B444-202C-24F3-3318973BE81E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5" name="Shape 27">
                    <a:extLst>
                      <a:ext uri="{FF2B5EF4-FFF2-40B4-BE49-F238E27FC236}">
                        <a16:creationId xmlns:a16="http://schemas.microsoft.com/office/drawing/2014/main" xmlns="" id="{01B4B366-3865-B06B-58C6-741F2726FB7A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16" name="Shape 28">
                      <a:extLst>
                        <a:ext uri="{FF2B5EF4-FFF2-40B4-BE49-F238E27FC236}">
                          <a16:creationId xmlns:a16="http://schemas.microsoft.com/office/drawing/2014/main" xmlns="" id="{16A7AB9D-189A-4169-FAD8-0538F423589D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17" name="Shape 29">
                      <a:extLst>
                        <a:ext uri="{FF2B5EF4-FFF2-40B4-BE49-F238E27FC236}">
                          <a16:creationId xmlns:a16="http://schemas.microsoft.com/office/drawing/2014/main" xmlns="" id="{036988DE-9BFA-1C57-4414-EC0856C38937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3</xdr:col>
      <xdr:colOff>0</xdr:colOff>
      <xdr:row>120</xdr:row>
      <xdr:rowOff>0</xdr:rowOff>
    </xdr:from>
    <xdr:ext cx="342900" cy="0"/>
    <xdr:pic>
      <xdr:nvPicPr>
        <xdr:cNvPr id="118" name="image1.png">
          <a:extLst>
            <a:ext uri="{FF2B5EF4-FFF2-40B4-BE49-F238E27FC236}">
              <a16:creationId xmlns:a16="http://schemas.microsoft.com/office/drawing/2014/main" xmlns="" id="{0FCE9797-E9AF-9E47-901B-85C348AA0721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049846" y="1084385"/>
          <a:ext cx="3429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552450</xdr:colOff>
      <xdr:row>120</xdr:row>
      <xdr:rowOff>0</xdr:rowOff>
    </xdr:from>
    <xdr:ext cx="685800" cy="0"/>
    <xdr:pic>
      <xdr:nvPicPr>
        <xdr:cNvPr id="119" name="image102.jpg">
          <a:extLst>
            <a:ext uri="{FF2B5EF4-FFF2-40B4-BE49-F238E27FC236}">
              <a16:creationId xmlns:a16="http://schemas.microsoft.com/office/drawing/2014/main" xmlns="" id="{AA50FE49-1474-DC4E-8E22-70A82F0AA759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539142" y="1084385"/>
          <a:ext cx="68580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552450</xdr:colOff>
      <xdr:row>120</xdr:row>
      <xdr:rowOff>0</xdr:rowOff>
    </xdr:from>
    <xdr:ext cx="581025" cy="0"/>
    <xdr:pic>
      <xdr:nvPicPr>
        <xdr:cNvPr id="120" name="image20.png">
          <a:extLst>
            <a:ext uri="{FF2B5EF4-FFF2-40B4-BE49-F238E27FC236}">
              <a16:creationId xmlns:a16="http://schemas.microsoft.com/office/drawing/2014/main" xmlns="" id="{072FC21A-781E-BD45-9315-B7124D450F11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945912" y="1084385"/>
          <a:ext cx="58102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120</xdr:row>
      <xdr:rowOff>0</xdr:rowOff>
    </xdr:from>
    <xdr:ext cx="352425" cy="0"/>
    <xdr:pic>
      <xdr:nvPicPr>
        <xdr:cNvPr id="121" name="image12.jpg" descr="https://www.kwb.eu/media/articles/thumb/ENERGY_SAVING_30.jpg">
          <a:extLst>
            <a:ext uri="{FF2B5EF4-FFF2-40B4-BE49-F238E27FC236}">
              <a16:creationId xmlns:a16="http://schemas.microsoft.com/office/drawing/2014/main" xmlns="" id="{420419B5-82F0-E44F-848C-513B58DB6549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393462" y="1084385"/>
          <a:ext cx="352425" cy="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120</xdr:row>
      <xdr:rowOff>0</xdr:rowOff>
    </xdr:from>
    <xdr:ext cx="342900" cy="0"/>
    <xdr:pic>
      <xdr:nvPicPr>
        <xdr:cNvPr id="122" name="image1.png">
          <a:extLst>
            <a:ext uri="{FF2B5EF4-FFF2-40B4-BE49-F238E27FC236}">
              <a16:creationId xmlns:a16="http://schemas.microsoft.com/office/drawing/2014/main" xmlns="" id="{FE707CA1-73A3-1842-A39B-CB3D540B4EE6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9159142" y="1084385"/>
          <a:ext cx="342900" cy="0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0</xdr:colOff>
      <xdr:row>120</xdr:row>
      <xdr:rowOff>0</xdr:rowOff>
    </xdr:from>
    <xdr:to>
      <xdr:col>1</xdr:col>
      <xdr:colOff>243176</xdr:colOff>
      <xdr:row>120</xdr:row>
      <xdr:rowOff>0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xmlns="" id="{9C48693F-1E8A-7E4E-B9C3-B57AAC7EA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6692" y="1084385"/>
          <a:ext cx="243176" cy="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120</xdr:row>
      <xdr:rowOff>0</xdr:rowOff>
    </xdr:from>
    <xdr:ext cx="352425" cy="0"/>
    <xdr:pic>
      <xdr:nvPicPr>
        <xdr:cNvPr id="125" name="image12.jpg" descr="https://www.kwb.eu/media/articles/thumb/ENERGY_SAVING_30.jpg">
          <a:extLst>
            <a:ext uri="{FF2B5EF4-FFF2-40B4-BE49-F238E27FC236}">
              <a16:creationId xmlns:a16="http://schemas.microsoft.com/office/drawing/2014/main" xmlns="" id="{47EB906E-E07B-0948-9A59-743A37CDF1E6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1084385"/>
          <a:ext cx="352425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351692</xdr:colOff>
      <xdr:row>117</xdr:row>
      <xdr:rowOff>39078</xdr:rowOff>
    </xdr:from>
    <xdr:ext cx="1211385" cy="520980"/>
    <xdr:pic>
      <xdr:nvPicPr>
        <xdr:cNvPr id="126" name="image621.png">
          <a:extLst>
            <a:ext uri="{FF2B5EF4-FFF2-40B4-BE49-F238E27FC236}">
              <a16:creationId xmlns:a16="http://schemas.microsoft.com/office/drawing/2014/main" xmlns="" id="{B669C454-3572-D545-B11A-51089AFC5B50}"/>
            </a:ext>
          </a:extLst>
        </xdr:cNvPr>
        <xdr:cNvPicPr preferRelativeResize="0"/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1692" y="52959001"/>
          <a:ext cx="1211385" cy="520980"/>
        </a:xfrm>
        <a:prstGeom prst="rect">
          <a:avLst/>
        </a:prstGeom>
      </xdr:spPr>
    </xdr:pic>
    <xdr:clientData fLocksWithSheet="0"/>
  </xdr:oneCellAnchor>
  <xdr:oneCellAnchor>
    <xdr:from>
      <xdr:col>1</xdr:col>
      <xdr:colOff>38100</xdr:colOff>
      <xdr:row>325</xdr:row>
      <xdr:rowOff>1123950</xdr:rowOff>
    </xdr:from>
    <xdr:ext cx="1590675" cy="0"/>
    <xdr:pic>
      <xdr:nvPicPr>
        <xdr:cNvPr id="127" name="image647.png">
          <a:extLst>
            <a:ext uri="{FF2B5EF4-FFF2-40B4-BE49-F238E27FC236}">
              <a16:creationId xmlns:a16="http://schemas.microsoft.com/office/drawing/2014/main" xmlns="" id="{F7406994-FD11-1041-9530-590F7F22CFA7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4102100" y="45205650"/>
          <a:ext cx="159067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352777</xdr:colOff>
      <xdr:row>324</xdr:row>
      <xdr:rowOff>268111</xdr:rowOff>
    </xdr:from>
    <xdr:ext cx="685800" cy="438150"/>
    <xdr:pic>
      <xdr:nvPicPr>
        <xdr:cNvPr id="128" name="image696.png">
          <a:extLst>
            <a:ext uri="{FF2B5EF4-FFF2-40B4-BE49-F238E27FC236}">
              <a16:creationId xmlns:a16="http://schemas.microsoft.com/office/drawing/2014/main" xmlns="" id="{E035D742-269C-D742-9474-BD081DE766D1}"/>
            </a:ext>
          </a:extLst>
        </xdr:cNvPr>
        <xdr:cNvPicPr preferRelativeResize="0"/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0555" y="99187000"/>
          <a:ext cx="685800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512885</xdr:colOff>
      <xdr:row>124</xdr:row>
      <xdr:rowOff>28331</xdr:rowOff>
    </xdr:from>
    <xdr:ext cx="374756" cy="1183054"/>
    <xdr:pic>
      <xdr:nvPicPr>
        <xdr:cNvPr id="129" name="image668.png">
          <a:extLst>
            <a:ext uri="{FF2B5EF4-FFF2-40B4-BE49-F238E27FC236}">
              <a16:creationId xmlns:a16="http://schemas.microsoft.com/office/drawing/2014/main" xmlns="" id="{2007A56E-591D-9A4F-80FB-5EF6CDEB4AE2}"/>
            </a:ext>
          </a:extLst>
        </xdr:cNvPr>
        <xdr:cNvPicPr preferRelativeResize="0"/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9577" y="52674716"/>
          <a:ext cx="374756" cy="1183054"/>
        </a:xfrm>
        <a:prstGeom prst="rect">
          <a:avLst/>
        </a:prstGeom>
      </xdr:spPr>
    </xdr:pic>
    <xdr:clientData fLocksWithSheet="0"/>
  </xdr:oneCellAnchor>
  <xdr:oneCellAnchor>
    <xdr:from>
      <xdr:col>1</xdr:col>
      <xdr:colOff>475761</xdr:colOff>
      <xdr:row>132</xdr:row>
      <xdr:rowOff>182684</xdr:rowOff>
    </xdr:from>
    <xdr:ext cx="423008" cy="1040600"/>
    <xdr:pic>
      <xdr:nvPicPr>
        <xdr:cNvPr id="130" name="image678.png">
          <a:extLst>
            <a:ext uri="{FF2B5EF4-FFF2-40B4-BE49-F238E27FC236}">
              <a16:creationId xmlns:a16="http://schemas.microsoft.com/office/drawing/2014/main" xmlns="" id="{6056E1D8-47B6-594D-8C6F-7C7E466AC27F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1462453" y="54587530"/>
          <a:ext cx="423008" cy="1040600"/>
        </a:xfrm>
        <a:prstGeom prst="rect">
          <a:avLst/>
        </a:prstGeom>
      </xdr:spPr>
    </xdr:pic>
    <xdr:clientData fLocksWithSheet="0"/>
  </xdr:oneCellAnchor>
  <xdr:oneCellAnchor>
    <xdr:from>
      <xdr:col>1</xdr:col>
      <xdr:colOff>556086</xdr:colOff>
      <xdr:row>139</xdr:row>
      <xdr:rowOff>151097</xdr:rowOff>
    </xdr:from>
    <xdr:ext cx="230617" cy="794347"/>
    <xdr:pic>
      <xdr:nvPicPr>
        <xdr:cNvPr id="131" name="image685.png">
          <a:extLst>
            <a:ext uri="{FF2B5EF4-FFF2-40B4-BE49-F238E27FC236}">
              <a16:creationId xmlns:a16="http://schemas.microsoft.com/office/drawing/2014/main" xmlns="" id="{B3CB1AB7-AF6D-DB4B-8C4A-9BF91B0D105B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543864" y="56087541"/>
          <a:ext cx="230617" cy="794347"/>
        </a:xfrm>
        <a:prstGeom prst="rect">
          <a:avLst/>
        </a:prstGeom>
      </xdr:spPr>
    </xdr:pic>
    <xdr:clientData fLocksWithSheet="0"/>
  </xdr:oneCellAnchor>
  <xdr:oneCellAnchor>
    <xdr:from>
      <xdr:col>1</xdr:col>
      <xdr:colOff>420076</xdr:colOff>
      <xdr:row>143</xdr:row>
      <xdr:rowOff>156307</xdr:rowOff>
    </xdr:from>
    <xdr:ext cx="491102" cy="1353037"/>
    <xdr:pic>
      <xdr:nvPicPr>
        <xdr:cNvPr id="132" name="image679.png">
          <a:extLst>
            <a:ext uri="{FF2B5EF4-FFF2-40B4-BE49-F238E27FC236}">
              <a16:creationId xmlns:a16="http://schemas.microsoft.com/office/drawing/2014/main" xmlns="" id="{87B40774-056A-FF4B-8337-5B7276108375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1406768" y="56710384"/>
          <a:ext cx="491102" cy="1353037"/>
        </a:xfrm>
        <a:prstGeom prst="rect">
          <a:avLst/>
        </a:prstGeom>
      </xdr:spPr>
    </xdr:pic>
    <xdr:clientData fLocksWithSheet="0"/>
  </xdr:oneCellAnchor>
  <xdr:oneCellAnchor>
    <xdr:from>
      <xdr:col>1</xdr:col>
      <xdr:colOff>561731</xdr:colOff>
      <xdr:row>153</xdr:row>
      <xdr:rowOff>97692</xdr:rowOff>
    </xdr:from>
    <xdr:ext cx="258197" cy="1357923"/>
    <xdr:pic>
      <xdr:nvPicPr>
        <xdr:cNvPr id="133" name="image674.png">
          <a:extLst>
            <a:ext uri="{FF2B5EF4-FFF2-40B4-BE49-F238E27FC236}">
              <a16:creationId xmlns:a16="http://schemas.microsoft.com/office/drawing/2014/main" xmlns="" id="{717E5D02-DA9F-E54A-A782-9D1820B9A300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1548423" y="58605615"/>
          <a:ext cx="258197" cy="1357923"/>
        </a:xfrm>
        <a:prstGeom prst="rect">
          <a:avLst/>
        </a:prstGeom>
      </xdr:spPr>
    </xdr:pic>
    <xdr:clientData fLocksWithSheet="0"/>
  </xdr:oneCellAnchor>
  <xdr:oneCellAnchor>
    <xdr:from>
      <xdr:col>1</xdr:col>
      <xdr:colOff>259792</xdr:colOff>
      <xdr:row>162</xdr:row>
      <xdr:rowOff>146541</xdr:rowOff>
    </xdr:from>
    <xdr:ext cx="903626" cy="457128"/>
    <xdr:pic>
      <xdr:nvPicPr>
        <xdr:cNvPr id="134" name="image695.png">
          <a:extLst>
            <a:ext uri="{FF2B5EF4-FFF2-40B4-BE49-F238E27FC236}">
              <a16:creationId xmlns:a16="http://schemas.microsoft.com/office/drawing/2014/main" xmlns="" id="{23AEE5C8-9810-FE4E-9E87-8A5F89000622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 rot="5400000">
          <a:off x="1469733" y="60189677"/>
          <a:ext cx="457128" cy="903626"/>
        </a:xfrm>
        <a:prstGeom prst="rect">
          <a:avLst/>
        </a:prstGeom>
      </xdr:spPr>
    </xdr:pic>
    <xdr:clientData fLocksWithSheet="0"/>
  </xdr:oneCellAnchor>
  <xdr:oneCellAnchor>
    <xdr:from>
      <xdr:col>1</xdr:col>
      <xdr:colOff>570318</xdr:colOff>
      <xdr:row>167</xdr:row>
      <xdr:rowOff>149240</xdr:rowOff>
    </xdr:from>
    <xdr:ext cx="220990" cy="759298"/>
    <xdr:pic>
      <xdr:nvPicPr>
        <xdr:cNvPr id="138" name="image717.png">
          <a:extLst>
            <a:ext uri="{FF2B5EF4-FFF2-40B4-BE49-F238E27FC236}">
              <a16:creationId xmlns:a16="http://schemas.microsoft.com/office/drawing/2014/main" xmlns="" id="{2441ADE3-7B90-5A46-B0E2-EDE559FAE958}"/>
            </a:ext>
          </a:extLst>
        </xdr:cNvPr>
        <xdr:cNvPicPr preferRelativeResize="0"/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7010" y="61392548"/>
          <a:ext cx="220990" cy="759298"/>
        </a:xfrm>
        <a:prstGeom prst="rect">
          <a:avLst/>
        </a:prstGeom>
      </xdr:spPr>
    </xdr:pic>
    <xdr:clientData fLocksWithSheet="0"/>
  </xdr:oneCellAnchor>
  <xdr:oneCellAnchor>
    <xdr:from>
      <xdr:col>1</xdr:col>
      <xdr:colOff>556846</xdr:colOff>
      <xdr:row>174</xdr:row>
      <xdr:rowOff>0</xdr:rowOff>
    </xdr:from>
    <xdr:ext cx="275612" cy="1000368"/>
    <xdr:pic>
      <xdr:nvPicPr>
        <xdr:cNvPr id="139" name="image657.png">
          <a:extLst>
            <a:ext uri="{FF2B5EF4-FFF2-40B4-BE49-F238E27FC236}">
              <a16:creationId xmlns:a16="http://schemas.microsoft.com/office/drawing/2014/main" xmlns="" id="{D48ED386-4897-9542-9E3A-28E46D12335E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543538" y="62708692"/>
          <a:ext cx="275612" cy="1000368"/>
        </a:xfrm>
        <a:prstGeom prst="rect">
          <a:avLst/>
        </a:prstGeom>
      </xdr:spPr>
    </xdr:pic>
    <xdr:clientData fLocksWithSheet="0"/>
  </xdr:oneCellAnchor>
  <xdr:oneCellAnchor>
    <xdr:from>
      <xdr:col>1</xdr:col>
      <xdr:colOff>536448</xdr:colOff>
      <xdr:row>185</xdr:row>
      <xdr:rowOff>17032</xdr:rowOff>
    </xdr:from>
    <xdr:ext cx="333014" cy="1067351"/>
    <xdr:pic>
      <xdr:nvPicPr>
        <xdr:cNvPr id="140" name="image667.png">
          <a:extLst>
            <a:ext uri="{FF2B5EF4-FFF2-40B4-BE49-F238E27FC236}">
              <a16:creationId xmlns:a16="http://schemas.microsoft.com/office/drawing/2014/main" xmlns="" id="{D296AE5E-D025-804D-B5E7-1E512C0E28AE}"/>
            </a:ext>
          </a:extLst>
        </xdr:cNvPr>
        <xdr:cNvPicPr preferRelativeResize="0"/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3140" y="64972647"/>
          <a:ext cx="333014" cy="1067351"/>
        </a:xfrm>
        <a:prstGeom prst="rect">
          <a:avLst/>
        </a:prstGeom>
      </xdr:spPr>
    </xdr:pic>
    <xdr:clientData fLocksWithSheet="0"/>
  </xdr:oneCellAnchor>
  <xdr:oneCellAnchor>
    <xdr:from>
      <xdr:col>1</xdr:col>
      <xdr:colOff>620845</xdr:colOff>
      <xdr:row>196</xdr:row>
      <xdr:rowOff>76028</xdr:rowOff>
    </xdr:from>
    <xdr:ext cx="147711" cy="703386"/>
    <xdr:pic>
      <xdr:nvPicPr>
        <xdr:cNvPr id="141" name="image677.png">
          <a:extLst>
            <a:ext uri="{FF2B5EF4-FFF2-40B4-BE49-F238E27FC236}">
              <a16:creationId xmlns:a16="http://schemas.microsoft.com/office/drawing/2014/main" xmlns="" id="{2A96277B-63C6-1143-9D70-943C195F8718}"/>
            </a:ext>
          </a:extLst>
        </xdr:cNvPr>
        <xdr:cNvPicPr preferRelativeResize="0"/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330786" y="68256532"/>
          <a:ext cx="703386" cy="147711"/>
        </a:xfrm>
        <a:prstGeom prst="rect">
          <a:avLst/>
        </a:prstGeom>
      </xdr:spPr>
    </xdr:pic>
    <xdr:clientData fLocksWithSheet="0"/>
  </xdr:oneCellAnchor>
  <xdr:oneCellAnchor>
    <xdr:from>
      <xdr:col>1</xdr:col>
      <xdr:colOff>541758</xdr:colOff>
      <xdr:row>197</xdr:row>
      <xdr:rowOff>744526</xdr:rowOff>
    </xdr:from>
    <xdr:ext cx="319020" cy="1098848"/>
    <xdr:pic>
      <xdr:nvPicPr>
        <xdr:cNvPr id="142" name="image669.png">
          <a:extLst>
            <a:ext uri="{FF2B5EF4-FFF2-40B4-BE49-F238E27FC236}">
              <a16:creationId xmlns:a16="http://schemas.microsoft.com/office/drawing/2014/main" xmlns="" id="{9CD62982-286A-624F-BFC0-4740E7FB51CB}"/>
            </a:ext>
          </a:extLst>
        </xdr:cNvPr>
        <xdr:cNvPicPr preferRelativeResize="0"/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-5400000">
          <a:off x="1139622" y="69799107"/>
          <a:ext cx="1098848" cy="319020"/>
        </a:xfrm>
        <a:prstGeom prst="rect">
          <a:avLst/>
        </a:prstGeom>
      </xdr:spPr>
    </xdr:pic>
    <xdr:clientData fLocksWithSheet="0"/>
  </xdr:oneCellAnchor>
  <xdr:oneCellAnchor>
    <xdr:from>
      <xdr:col>1</xdr:col>
      <xdr:colOff>632816</xdr:colOff>
      <xdr:row>202</xdr:row>
      <xdr:rowOff>78152</xdr:rowOff>
    </xdr:from>
    <xdr:ext cx="58616" cy="810847"/>
    <xdr:pic>
      <xdr:nvPicPr>
        <xdr:cNvPr id="143" name="image662.png">
          <a:extLst>
            <a:ext uri="{FF2B5EF4-FFF2-40B4-BE49-F238E27FC236}">
              <a16:creationId xmlns:a16="http://schemas.microsoft.com/office/drawing/2014/main" xmlns="" id="{6B7017B3-4872-F745-A32A-8C720FC4C116}"/>
            </a:ext>
          </a:extLst>
        </xdr:cNvPr>
        <xdr:cNvPicPr preferRelativeResize="0"/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-5400000">
          <a:off x="1243392" y="68731422"/>
          <a:ext cx="810847" cy="58616"/>
        </a:xfrm>
        <a:prstGeom prst="rect">
          <a:avLst/>
        </a:prstGeom>
      </xdr:spPr>
    </xdr:pic>
    <xdr:clientData fLocksWithSheet="0"/>
  </xdr:oneCellAnchor>
  <xdr:oneCellAnchor>
    <xdr:from>
      <xdr:col>1</xdr:col>
      <xdr:colOff>638800</xdr:colOff>
      <xdr:row>207</xdr:row>
      <xdr:rowOff>72181</xdr:rowOff>
    </xdr:from>
    <xdr:ext cx="107462" cy="840155"/>
    <xdr:pic>
      <xdr:nvPicPr>
        <xdr:cNvPr id="144" name="image782.png">
          <a:extLst>
            <a:ext uri="{FF2B5EF4-FFF2-40B4-BE49-F238E27FC236}">
              <a16:creationId xmlns:a16="http://schemas.microsoft.com/office/drawing/2014/main" xmlns="" id="{25F1836F-2E99-FF4A-B993-548144975EA1}"/>
            </a:ext>
          </a:extLst>
        </xdr:cNvPr>
        <xdr:cNvPicPr preferRelativeResize="0"/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260231" y="72842639"/>
          <a:ext cx="840155" cy="107462"/>
        </a:xfrm>
        <a:prstGeom prst="rect">
          <a:avLst/>
        </a:prstGeom>
      </xdr:spPr>
    </xdr:pic>
    <xdr:clientData fLocksWithSheet="0"/>
  </xdr:oneCellAnchor>
  <xdr:oneCellAnchor>
    <xdr:from>
      <xdr:col>1</xdr:col>
      <xdr:colOff>668447</xdr:colOff>
      <xdr:row>212</xdr:row>
      <xdr:rowOff>173567</xdr:rowOff>
    </xdr:from>
    <xdr:ext cx="108714" cy="2310190"/>
    <xdr:pic>
      <xdr:nvPicPr>
        <xdr:cNvPr id="145" name="image675.png">
          <a:extLst>
            <a:ext uri="{FF2B5EF4-FFF2-40B4-BE49-F238E27FC236}">
              <a16:creationId xmlns:a16="http://schemas.microsoft.com/office/drawing/2014/main" xmlns="" id="{904F4C96-C210-DB4F-817E-D73A2BA761B0}"/>
            </a:ext>
          </a:extLst>
        </xdr:cNvPr>
        <xdr:cNvPicPr preferRelativeResize="0"/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59047" y="75040067"/>
          <a:ext cx="108714" cy="2310190"/>
        </a:xfrm>
        <a:prstGeom prst="rect">
          <a:avLst/>
        </a:prstGeom>
      </xdr:spPr>
    </xdr:pic>
    <xdr:clientData fLocksWithSheet="0"/>
  </xdr:oneCellAnchor>
  <xdr:oneCellAnchor>
    <xdr:from>
      <xdr:col>1</xdr:col>
      <xdr:colOff>608579</xdr:colOff>
      <xdr:row>264</xdr:row>
      <xdr:rowOff>163286</xdr:rowOff>
    </xdr:from>
    <xdr:ext cx="154165" cy="3275994"/>
    <xdr:pic>
      <xdr:nvPicPr>
        <xdr:cNvPr id="146" name="image689.png">
          <a:extLst>
            <a:ext uri="{FF2B5EF4-FFF2-40B4-BE49-F238E27FC236}">
              <a16:creationId xmlns:a16="http://schemas.microsoft.com/office/drawing/2014/main" xmlns="" id="{C3D93DED-785A-1849-B6A3-657FBBE2DDCC}"/>
            </a:ext>
          </a:extLst>
        </xdr:cNvPr>
        <xdr:cNvPicPr preferRelativeResize="0"/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06436" y="81007857"/>
          <a:ext cx="154165" cy="3275994"/>
        </a:xfrm>
        <a:prstGeom prst="rect">
          <a:avLst/>
        </a:prstGeom>
      </xdr:spPr>
    </xdr:pic>
    <xdr:clientData fLocksWithSheet="0"/>
  </xdr:oneCellAnchor>
  <xdr:oneCellAnchor>
    <xdr:from>
      <xdr:col>1</xdr:col>
      <xdr:colOff>627239</xdr:colOff>
      <xdr:row>296</xdr:row>
      <xdr:rowOff>64207</xdr:rowOff>
    </xdr:from>
    <xdr:ext cx="190500" cy="1219200"/>
    <xdr:pic>
      <xdr:nvPicPr>
        <xdr:cNvPr id="148" name="image680.jpg">
          <a:extLst>
            <a:ext uri="{FF2B5EF4-FFF2-40B4-BE49-F238E27FC236}">
              <a16:creationId xmlns:a16="http://schemas.microsoft.com/office/drawing/2014/main" xmlns="" id="{1D8E7AC8-1D1A-F245-B387-2725E227B488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 rot="-5400000">
          <a:off x="1100667" y="91679890"/>
          <a:ext cx="12192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366889</xdr:colOff>
      <xdr:row>305</xdr:row>
      <xdr:rowOff>42334</xdr:rowOff>
    </xdr:from>
    <xdr:ext cx="640088" cy="2352321"/>
    <xdr:pic>
      <xdr:nvPicPr>
        <xdr:cNvPr id="149" name="image671.png">
          <a:extLst>
            <a:ext uri="{FF2B5EF4-FFF2-40B4-BE49-F238E27FC236}">
              <a16:creationId xmlns:a16="http://schemas.microsoft.com/office/drawing/2014/main" xmlns="" id="{2133E0CC-5C58-B942-9096-7DDD503EF70D}"/>
            </a:ext>
          </a:extLst>
        </xdr:cNvPr>
        <xdr:cNvPicPr preferRelativeResize="0"/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667" y="93683667"/>
          <a:ext cx="640088" cy="2352321"/>
        </a:xfrm>
        <a:prstGeom prst="rect">
          <a:avLst/>
        </a:prstGeom>
      </xdr:spPr>
    </xdr:pic>
    <xdr:clientData fLocksWithSheet="0"/>
  </xdr:oneCellAnchor>
  <xdr:oneCellAnchor>
    <xdr:from>
      <xdr:col>1</xdr:col>
      <xdr:colOff>592666</xdr:colOff>
      <xdr:row>322</xdr:row>
      <xdr:rowOff>14111</xdr:rowOff>
    </xdr:from>
    <xdr:ext cx="170393" cy="866775"/>
    <xdr:pic>
      <xdr:nvPicPr>
        <xdr:cNvPr id="150" name="image704.png">
          <a:extLst>
            <a:ext uri="{FF2B5EF4-FFF2-40B4-BE49-F238E27FC236}">
              <a16:creationId xmlns:a16="http://schemas.microsoft.com/office/drawing/2014/main" xmlns="" id="{E481A970-A383-F047-8C83-72F3CF01433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580444" y="97013889"/>
          <a:ext cx="170393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366889</xdr:colOff>
      <xdr:row>323</xdr:row>
      <xdr:rowOff>70556</xdr:rowOff>
    </xdr:from>
    <xdr:ext cx="489423" cy="698147"/>
    <xdr:pic>
      <xdr:nvPicPr>
        <xdr:cNvPr id="151" name="image683.png">
          <a:extLst>
            <a:ext uri="{FF2B5EF4-FFF2-40B4-BE49-F238E27FC236}">
              <a16:creationId xmlns:a16="http://schemas.microsoft.com/office/drawing/2014/main" xmlns="" id="{2FCD7A5E-36CD-C948-9BD7-0B1480AB6059}"/>
            </a:ext>
          </a:extLst>
        </xdr:cNvPr>
        <xdr:cNvPicPr preferRelativeResize="0"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1354667" y="98029889"/>
          <a:ext cx="489423" cy="69814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324555</xdr:colOff>
      <xdr:row>326</xdr:row>
      <xdr:rowOff>112889</xdr:rowOff>
    </xdr:from>
    <xdr:ext cx="733425" cy="762000"/>
    <xdr:pic>
      <xdr:nvPicPr>
        <xdr:cNvPr id="152" name="image744.png">
          <a:extLst>
            <a:ext uri="{FF2B5EF4-FFF2-40B4-BE49-F238E27FC236}">
              <a16:creationId xmlns:a16="http://schemas.microsoft.com/office/drawing/2014/main" xmlns="" id="{B7E0FC0E-B842-EC4D-B0EC-7E8C8C717235}"/>
            </a:ext>
          </a:extLst>
        </xdr:cNvPr>
        <xdr:cNvPicPr preferRelativeResize="0"/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2333" y="99850222"/>
          <a:ext cx="73342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437446</xdr:colOff>
      <xdr:row>327</xdr:row>
      <xdr:rowOff>211666</xdr:rowOff>
    </xdr:from>
    <xdr:ext cx="518886" cy="619125"/>
    <xdr:pic>
      <xdr:nvPicPr>
        <xdr:cNvPr id="153" name="image690.png">
          <a:extLst>
            <a:ext uri="{FF2B5EF4-FFF2-40B4-BE49-F238E27FC236}">
              <a16:creationId xmlns:a16="http://schemas.microsoft.com/office/drawing/2014/main" xmlns="" id="{4EE0CF97-956F-084E-8465-A582E2001B87}"/>
            </a:ext>
          </a:extLst>
        </xdr:cNvPr>
        <xdr:cNvPicPr preferRelativeResize="0"/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5224" y="100922666"/>
          <a:ext cx="518886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328</xdr:row>
      <xdr:rowOff>0</xdr:rowOff>
    </xdr:from>
    <xdr:ext cx="1114425" cy="400050"/>
    <xdr:grpSp>
      <xdr:nvGrpSpPr>
        <xdr:cNvPr id="154" name="Shape 2">
          <a:extLst>
            <a:ext uri="{FF2B5EF4-FFF2-40B4-BE49-F238E27FC236}">
              <a16:creationId xmlns:a16="http://schemas.microsoft.com/office/drawing/2014/main" xmlns="" id="{D98F1F21-B524-F342-A7C3-26A746DB5660}"/>
            </a:ext>
          </a:extLst>
        </xdr:cNvPr>
        <xdr:cNvGrpSpPr/>
      </xdr:nvGrpSpPr>
      <xdr:grpSpPr>
        <a:xfrm>
          <a:off x="2156460" y="153291540"/>
          <a:ext cx="1114425" cy="400050"/>
          <a:chOff x="4788788" y="3579975"/>
          <a:chExt cx="1114425" cy="400050"/>
        </a:xfrm>
      </xdr:grpSpPr>
      <xdr:grpSp>
        <xdr:nvGrpSpPr>
          <xdr:cNvPr id="155" name="Shape 20">
            <a:extLst>
              <a:ext uri="{FF2B5EF4-FFF2-40B4-BE49-F238E27FC236}">
                <a16:creationId xmlns:a16="http://schemas.microsoft.com/office/drawing/2014/main" xmlns="" id="{8A806DC5-D5EA-1390-DB92-96ABA79F8A3E}"/>
              </a:ext>
            </a:extLst>
          </xdr:cNvPr>
          <xdr:cNvGrpSpPr/>
        </xdr:nvGrpSpPr>
        <xdr:grpSpPr>
          <a:xfrm>
            <a:off x="4788788" y="3579975"/>
            <a:ext cx="1114425" cy="400050"/>
            <a:chOff x="4779263" y="3576359"/>
            <a:chExt cx="1133475" cy="407273"/>
          </a:xfrm>
        </xdr:grpSpPr>
        <xdr:sp macro="" textlink="">
          <xdr:nvSpPr>
            <xdr:cNvPr id="156" name="Shape 6">
              <a:extLst>
                <a:ext uri="{FF2B5EF4-FFF2-40B4-BE49-F238E27FC236}">
                  <a16:creationId xmlns:a16="http://schemas.microsoft.com/office/drawing/2014/main" xmlns="" id="{F29402FB-4211-41C5-E6C2-ECE865702E87}"/>
                </a:ext>
              </a:extLst>
            </xdr:cNvPr>
            <xdr:cNvSpPr/>
          </xdr:nvSpPr>
          <xdr:spPr>
            <a:xfrm>
              <a:off x="4779263" y="3576359"/>
              <a:ext cx="1133475" cy="40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57" name="Shape 21">
              <a:extLst>
                <a:ext uri="{FF2B5EF4-FFF2-40B4-BE49-F238E27FC236}">
                  <a16:creationId xmlns:a16="http://schemas.microsoft.com/office/drawing/2014/main" xmlns="" id="{C7465CC1-7305-910B-657B-484EF1B0C452}"/>
                </a:ext>
              </a:extLst>
            </xdr:cNvPr>
            <xdr:cNvGrpSpPr/>
          </xdr:nvGrpSpPr>
          <xdr:grpSpPr>
            <a:xfrm>
              <a:off x="4779263" y="3576359"/>
              <a:ext cx="1133475" cy="407273"/>
              <a:chOff x="4779263" y="3576359"/>
              <a:chExt cx="1133475" cy="407273"/>
            </a:xfrm>
          </xdr:grpSpPr>
          <xdr:sp macro="" textlink="">
            <xdr:nvSpPr>
              <xdr:cNvPr id="158" name="Shape 22">
                <a:extLst>
                  <a:ext uri="{FF2B5EF4-FFF2-40B4-BE49-F238E27FC236}">
                    <a16:creationId xmlns:a16="http://schemas.microsoft.com/office/drawing/2014/main" xmlns="" id="{76FA2AA7-3D41-0933-89A0-0A5E7649ADAB}"/>
                  </a:ext>
                </a:extLst>
              </xdr:cNvPr>
              <xdr:cNvSpPr/>
            </xdr:nvSpPr>
            <xdr:spPr>
              <a:xfrm>
                <a:off x="4779263" y="3576368"/>
                <a:ext cx="1133475" cy="40726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59" name="Shape 23">
                <a:extLst>
                  <a:ext uri="{FF2B5EF4-FFF2-40B4-BE49-F238E27FC236}">
                    <a16:creationId xmlns:a16="http://schemas.microsoft.com/office/drawing/2014/main" xmlns="" id="{244DBF1A-13B5-DFB6-8B16-EAF3D52E7E15}"/>
                  </a:ext>
                </a:extLst>
              </xdr:cNvPr>
              <xdr:cNvGrpSpPr/>
            </xdr:nvGrpSpPr>
            <xdr:grpSpPr>
              <a:xfrm>
                <a:off x="4779263" y="3576359"/>
                <a:ext cx="1133475" cy="407273"/>
                <a:chOff x="4779263" y="3576359"/>
                <a:chExt cx="1133475" cy="407273"/>
              </a:xfrm>
            </xdr:grpSpPr>
            <xdr:sp macro="" textlink="">
              <xdr:nvSpPr>
                <xdr:cNvPr id="160" name="Shape 24">
                  <a:extLst>
                    <a:ext uri="{FF2B5EF4-FFF2-40B4-BE49-F238E27FC236}">
                      <a16:creationId xmlns:a16="http://schemas.microsoft.com/office/drawing/2014/main" xmlns="" id="{6A57A132-5B0E-C2B3-88FA-CBF8328C9AB4}"/>
                    </a:ext>
                  </a:extLst>
                </xdr:cNvPr>
                <xdr:cNvSpPr/>
              </xdr:nvSpPr>
              <xdr:spPr>
                <a:xfrm>
                  <a:off x="4779263" y="3576368"/>
                  <a:ext cx="1133475" cy="40726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61" name="Shape 25">
                  <a:extLst>
                    <a:ext uri="{FF2B5EF4-FFF2-40B4-BE49-F238E27FC236}">
                      <a16:creationId xmlns:a16="http://schemas.microsoft.com/office/drawing/2014/main" xmlns="" id="{6AC9A330-DCF9-F00E-554F-568BB796DB11}"/>
                    </a:ext>
                  </a:extLst>
                </xdr:cNvPr>
                <xdr:cNvGrpSpPr/>
              </xdr:nvGrpSpPr>
              <xdr:grpSpPr>
                <a:xfrm>
                  <a:off x="4779263" y="3576359"/>
                  <a:ext cx="1133475" cy="407273"/>
                  <a:chOff x="4779263" y="3576359"/>
                  <a:chExt cx="1133475" cy="407273"/>
                </a:xfrm>
              </xdr:grpSpPr>
              <xdr:sp macro="" textlink="">
                <xdr:nvSpPr>
                  <xdr:cNvPr id="162" name="Shape 26">
                    <a:extLst>
                      <a:ext uri="{FF2B5EF4-FFF2-40B4-BE49-F238E27FC236}">
                        <a16:creationId xmlns:a16="http://schemas.microsoft.com/office/drawing/2014/main" xmlns="" id="{17727F2B-F7F9-C1A0-7DB3-E1B8E6BAF8BE}"/>
                      </a:ext>
                    </a:extLst>
                  </xdr:cNvPr>
                  <xdr:cNvSpPr/>
                </xdr:nvSpPr>
                <xdr:spPr>
                  <a:xfrm>
                    <a:off x="4779263" y="3576368"/>
                    <a:ext cx="1133475" cy="407264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63" name="Shape 27">
                    <a:extLst>
                      <a:ext uri="{FF2B5EF4-FFF2-40B4-BE49-F238E27FC236}">
                        <a16:creationId xmlns:a16="http://schemas.microsoft.com/office/drawing/2014/main" xmlns="" id="{92F48817-C16D-33EA-161B-8F2B11074306}"/>
                      </a:ext>
                    </a:extLst>
                  </xdr:cNvPr>
                  <xdr:cNvGrpSpPr/>
                </xdr:nvGrpSpPr>
                <xdr:grpSpPr>
                  <a:xfrm>
                    <a:off x="4779263" y="3576359"/>
                    <a:ext cx="1133471" cy="407267"/>
                    <a:chOff x="4778310" y="3575491"/>
                    <a:chExt cx="1135376" cy="409000"/>
                  </a:xfrm>
                </xdr:grpSpPr>
                <xdr:sp macro="" textlink="">
                  <xdr:nvSpPr>
                    <xdr:cNvPr id="164" name="Shape 28">
                      <a:extLst>
                        <a:ext uri="{FF2B5EF4-FFF2-40B4-BE49-F238E27FC236}">
                          <a16:creationId xmlns:a16="http://schemas.microsoft.com/office/drawing/2014/main" xmlns="" id="{897CD7A2-C287-B4B5-ADF4-C385CB672AE6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4"/>
                      <a:ext cx="1135375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165" name="Shape 29">
                      <a:extLst>
                        <a:ext uri="{FF2B5EF4-FFF2-40B4-BE49-F238E27FC236}">
                          <a16:creationId xmlns:a16="http://schemas.microsoft.com/office/drawing/2014/main" xmlns="" id="{4C5E39B2-23E5-B578-FBFD-5712144A09EA}"/>
                        </a:ext>
                      </a:extLst>
                    </xdr:cNvPr>
                    <xdr:cNvSpPr/>
                  </xdr:nvSpPr>
                  <xdr:spPr>
                    <a:xfrm>
                      <a:off x="4778310" y="3575491"/>
                      <a:ext cx="1135376" cy="40899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</xdr:col>
      <xdr:colOff>552979</xdr:colOff>
      <xdr:row>77</xdr:row>
      <xdr:rowOff>190502</xdr:rowOff>
    </xdr:from>
    <xdr:ext cx="258704" cy="635002"/>
    <xdr:pic>
      <xdr:nvPicPr>
        <xdr:cNvPr id="166" name="image846.png">
          <a:extLst>
            <a:ext uri="{FF2B5EF4-FFF2-40B4-BE49-F238E27FC236}">
              <a16:creationId xmlns:a16="http://schemas.microsoft.com/office/drawing/2014/main" xmlns="" id="{A8666A9C-60E7-DF42-9DD5-E4B400F30B88}"/>
            </a:ext>
          </a:extLst>
        </xdr:cNvPr>
        <xdr:cNvPicPr preferRelativeResize="0"/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355430" y="51546951"/>
          <a:ext cx="635002" cy="258704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1143000</xdr:colOff>
      <xdr:row>477</xdr:row>
      <xdr:rowOff>0</xdr:rowOff>
    </xdr:from>
    <xdr:ext cx="800100" cy="0"/>
    <xdr:pic>
      <xdr:nvPicPr>
        <xdr:cNvPr id="168" name="image656.png">
          <a:extLst>
            <a:ext uri="{FF2B5EF4-FFF2-40B4-BE49-F238E27FC236}">
              <a16:creationId xmlns:a16="http://schemas.microsoft.com/office/drawing/2014/main" xmlns="" id="{4DD2ED90-DA62-0541-9484-C12187F44183}"/>
            </a:ext>
          </a:extLst>
        </xdr:cNvPr>
        <xdr:cNvPicPr preferRelativeResize="0"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3162300" y="87033100"/>
          <a:ext cx="80010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933450</xdr:colOff>
      <xdr:row>481</xdr:row>
      <xdr:rowOff>0</xdr:rowOff>
    </xdr:from>
    <xdr:ext cx="1104900" cy="0"/>
    <xdr:pic>
      <xdr:nvPicPr>
        <xdr:cNvPr id="169" name="image632.png">
          <a:extLst>
            <a:ext uri="{FF2B5EF4-FFF2-40B4-BE49-F238E27FC236}">
              <a16:creationId xmlns:a16="http://schemas.microsoft.com/office/drawing/2014/main" xmlns="" id="{B9CC24F5-636C-7941-AC24-E9B7ACC3C391}"/>
            </a:ext>
          </a:extLst>
        </xdr:cNvPr>
        <xdr:cNvPicPr preferRelativeResize="0"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3155950" y="89408000"/>
          <a:ext cx="110490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628650</xdr:colOff>
      <xdr:row>487</xdr:row>
      <xdr:rowOff>0</xdr:rowOff>
    </xdr:from>
    <xdr:ext cx="390525" cy="0"/>
    <xdr:pic>
      <xdr:nvPicPr>
        <xdr:cNvPr id="170" name="image629.png">
          <a:extLst>
            <a:ext uri="{FF2B5EF4-FFF2-40B4-BE49-F238E27FC236}">
              <a16:creationId xmlns:a16="http://schemas.microsoft.com/office/drawing/2014/main" xmlns="" id="{86B2BF73-2194-C94E-8373-7CC226F7E40D}"/>
            </a:ext>
          </a:extLst>
        </xdr:cNvPr>
        <xdr:cNvPicPr preferRelativeResize="0"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7054850" y="93497400"/>
          <a:ext cx="390525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1114425</xdr:colOff>
      <xdr:row>488</xdr:row>
      <xdr:rowOff>0</xdr:rowOff>
    </xdr:from>
    <xdr:ext cx="819150" cy="0"/>
    <xdr:pic>
      <xdr:nvPicPr>
        <xdr:cNvPr id="171" name="image661.png">
          <a:extLst>
            <a:ext uri="{FF2B5EF4-FFF2-40B4-BE49-F238E27FC236}">
              <a16:creationId xmlns:a16="http://schemas.microsoft.com/office/drawing/2014/main" xmlns="" id="{9E88C9FB-809A-0B4A-BE06-7C4C9C647040}"/>
            </a:ext>
          </a:extLst>
        </xdr:cNvPr>
        <xdr:cNvPicPr preferRelativeResize="0"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3159125" y="93916500"/>
          <a:ext cx="8191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560</xdr:row>
      <xdr:rowOff>0</xdr:rowOff>
    </xdr:from>
    <xdr:ext cx="1552575" cy="0"/>
    <xdr:pic>
      <xdr:nvPicPr>
        <xdr:cNvPr id="172" name="image686.png">
          <a:extLst>
            <a:ext uri="{FF2B5EF4-FFF2-40B4-BE49-F238E27FC236}">
              <a16:creationId xmlns:a16="http://schemas.microsoft.com/office/drawing/2014/main" xmlns="" id="{B773C612-B64A-054D-8A91-47785F74E7F7}"/>
            </a:ext>
          </a:extLst>
        </xdr:cNvPr>
        <xdr:cNvPicPr preferRelativeResize="0"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12827000" y="134416800"/>
          <a:ext cx="1552575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619125</xdr:colOff>
      <xdr:row>563</xdr:row>
      <xdr:rowOff>0</xdr:rowOff>
    </xdr:from>
    <xdr:ext cx="219075" cy="0"/>
    <xdr:pic>
      <xdr:nvPicPr>
        <xdr:cNvPr id="173" name="image666.jpg">
          <a:extLst>
            <a:ext uri="{FF2B5EF4-FFF2-40B4-BE49-F238E27FC236}">
              <a16:creationId xmlns:a16="http://schemas.microsoft.com/office/drawing/2014/main" xmlns="" id="{F99385F2-17AA-0C41-B2B9-2DE048608623}"/>
            </a:ext>
          </a:extLst>
        </xdr:cNvPr>
        <xdr:cNvPicPr preferRelativeResize="0"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3781425" y="135559800"/>
          <a:ext cx="2190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723900</xdr:colOff>
      <xdr:row>560</xdr:row>
      <xdr:rowOff>0</xdr:rowOff>
    </xdr:from>
    <xdr:ext cx="409575" cy="0"/>
    <xdr:pic>
      <xdr:nvPicPr>
        <xdr:cNvPr id="174" name="image629.png">
          <a:extLst>
            <a:ext uri="{FF2B5EF4-FFF2-40B4-BE49-F238E27FC236}">
              <a16:creationId xmlns:a16="http://schemas.microsoft.com/office/drawing/2014/main" xmlns="" id="{3447C86A-EEBB-7C49-94DB-DDF0EE876564}"/>
            </a:ext>
          </a:extLst>
        </xdr:cNvPr>
        <xdr:cNvPicPr preferRelativeResize="0"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7150100" y="134416800"/>
          <a:ext cx="409575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831</xdr:row>
      <xdr:rowOff>0</xdr:rowOff>
    </xdr:from>
    <xdr:ext cx="0" cy="0"/>
    <xdr:pic>
      <xdr:nvPicPr>
        <xdr:cNvPr id="175" name="image646.png">
          <a:extLst>
            <a:ext uri="{FF2B5EF4-FFF2-40B4-BE49-F238E27FC236}">
              <a16:creationId xmlns:a16="http://schemas.microsoft.com/office/drawing/2014/main" xmlns="" id="{527D8F75-5830-964D-BDFB-2C9A900B39D8}"/>
            </a:ext>
          </a:extLst>
        </xdr:cNvPr>
        <xdr:cNvPicPr preferRelativeResize="0"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12827000" y="27543760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574</xdr:row>
      <xdr:rowOff>0</xdr:rowOff>
    </xdr:from>
    <xdr:ext cx="1619250" cy="0"/>
    <xdr:pic>
      <xdr:nvPicPr>
        <xdr:cNvPr id="176" name="image645.jpg">
          <a:extLst>
            <a:ext uri="{FF2B5EF4-FFF2-40B4-BE49-F238E27FC236}">
              <a16:creationId xmlns:a16="http://schemas.microsoft.com/office/drawing/2014/main" xmlns="" id="{7484B178-5C6A-5E4D-825B-50E25B45962E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12827000" y="142557500"/>
          <a:ext cx="16192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574</xdr:row>
      <xdr:rowOff>0</xdr:rowOff>
    </xdr:from>
    <xdr:ext cx="1619250" cy="0"/>
    <xdr:pic>
      <xdr:nvPicPr>
        <xdr:cNvPr id="177" name="image645.jpg">
          <a:extLst>
            <a:ext uri="{FF2B5EF4-FFF2-40B4-BE49-F238E27FC236}">
              <a16:creationId xmlns:a16="http://schemas.microsoft.com/office/drawing/2014/main" xmlns="" id="{BD47AEAB-814B-D34C-9551-598A89F8C375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12827000" y="142557500"/>
          <a:ext cx="16192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574</xdr:row>
      <xdr:rowOff>0</xdr:rowOff>
    </xdr:from>
    <xdr:ext cx="1619250" cy="0"/>
    <xdr:pic>
      <xdr:nvPicPr>
        <xdr:cNvPr id="178" name="image645.jpg">
          <a:extLst>
            <a:ext uri="{FF2B5EF4-FFF2-40B4-BE49-F238E27FC236}">
              <a16:creationId xmlns:a16="http://schemas.microsoft.com/office/drawing/2014/main" xmlns="" id="{0420B7A1-3C4C-E64A-9CF8-AC6DDA4341D6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12827000" y="142557500"/>
          <a:ext cx="161925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574</xdr:row>
      <xdr:rowOff>0</xdr:rowOff>
    </xdr:from>
    <xdr:ext cx="1619250" cy="0"/>
    <xdr:pic>
      <xdr:nvPicPr>
        <xdr:cNvPr id="179" name="image645.jpg">
          <a:extLst>
            <a:ext uri="{FF2B5EF4-FFF2-40B4-BE49-F238E27FC236}">
              <a16:creationId xmlns:a16="http://schemas.microsoft.com/office/drawing/2014/main" xmlns="" id="{FBADE645-006D-3D40-837F-EA18F43DC818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12827000" y="142557500"/>
          <a:ext cx="161925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299359</xdr:colOff>
      <xdr:row>519</xdr:row>
      <xdr:rowOff>135163</xdr:rowOff>
    </xdr:from>
    <xdr:ext cx="707570" cy="248721"/>
    <xdr:pic>
      <xdr:nvPicPr>
        <xdr:cNvPr id="181" name="image755.png">
          <a:extLst>
            <a:ext uri="{FF2B5EF4-FFF2-40B4-BE49-F238E27FC236}">
              <a16:creationId xmlns:a16="http://schemas.microsoft.com/office/drawing/2014/main" xmlns="" id="{41B5B087-5643-5043-A765-BEA096370BF0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 flipV="1">
          <a:off x="1288145" y="160790163"/>
          <a:ext cx="707570" cy="24872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579824</xdr:colOff>
      <xdr:row>638</xdr:row>
      <xdr:rowOff>27212</xdr:rowOff>
    </xdr:from>
    <xdr:ext cx="246422" cy="408214"/>
    <xdr:pic>
      <xdr:nvPicPr>
        <xdr:cNvPr id="184" name="image856.png">
          <a:extLst>
            <a:ext uri="{FF2B5EF4-FFF2-40B4-BE49-F238E27FC236}">
              <a16:creationId xmlns:a16="http://schemas.microsoft.com/office/drawing/2014/main" xmlns="" id="{C781C3D7-C90D-414A-9E41-657B4DBF7B52}"/>
            </a:ext>
          </a:extLst>
        </xdr:cNvPr>
        <xdr:cNvPicPr preferRelativeResize="0"/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-5400000">
          <a:off x="1487714" y="218457394"/>
          <a:ext cx="408214" cy="24642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404132</xdr:colOff>
      <xdr:row>719</xdr:row>
      <xdr:rowOff>10885</xdr:rowOff>
    </xdr:from>
    <xdr:ext cx="535321" cy="379186"/>
    <xdr:sp macro="" textlink="">
      <xdr:nvSpPr>
        <xdr:cNvPr id="190" name="Shape 5">
          <a:extLst>
            <a:ext uri="{FF2B5EF4-FFF2-40B4-BE49-F238E27FC236}">
              <a16:creationId xmlns:a16="http://schemas.microsoft.com/office/drawing/2014/main" xmlns="" id="{4C3EA7C3-2941-5335-107F-94D88C408BDA}"/>
            </a:ext>
          </a:extLst>
        </xdr:cNvPr>
        <xdr:cNvSpPr/>
      </xdr:nvSpPr>
      <xdr:spPr>
        <a:xfrm>
          <a:off x="1392918" y="244603814"/>
          <a:ext cx="535321" cy="37918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/>
  </xdr:oneCellAnchor>
  <xdr:oneCellAnchor>
    <xdr:from>
      <xdr:col>1</xdr:col>
      <xdr:colOff>404132</xdr:colOff>
      <xdr:row>719</xdr:row>
      <xdr:rowOff>10845</xdr:rowOff>
    </xdr:from>
    <xdr:ext cx="535321" cy="379182"/>
    <xdr:sp macro="" textlink="">
      <xdr:nvSpPr>
        <xdr:cNvPr id="3072" name="Shape 65">
          <a:extLst>
            <a:ext uri="{FF2B5EF4-FFF2-40B4-BE49-F238E27FC236}">
              <a16:creationId xmlns:a16="http://schemas.microsoft.com/office/drawing/2014/main" xmlns="" id="{5A19D3E0-CD7B-C522-767D-5E6B1C23CDA0}"/>
            </a:ext>
          </a:extLst>
        </xdr:cNvPr>
        <xdr:cNvSpPr/>
      </xdr:nvSpPr>
      <xdr:spPr>
        <a:xfrm>
          <a:off x="1392918" y="244603774"/>
          <a:ext cx="535321" cy="37918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oneCellAnchor>
  <xdr:oneCellAnchor>
    <xdr:from>
      <xdr:col>1</xdr:col>
      <xdr:colOff>485775</xdr:colOff>
      <xdr:row>719</xdr:row>
      <xdr:rowOff>1774</xdr:rowOff>
    </xdr:from>
    <xdr:ext cx="419453" cy="373605"/>
    <xdr:pic>
      <xdr:nvPicPr>
        <xdr:cNvPr id="3074" name="Shape 66">
          <a:extLst>
            <a:ext uri="{FF2B5EF4-FFF2-40B4-BE49-F238E27FC236}">
              <a16:creationId xmlns:a16="http://schemas.microsoft.com/office/drawing/2014/main" xmlns="" id="{D9568D7B-094B-D179-3527-88E0CB72D49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90" cstate="screen">
          <a:alphaModFix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74561" y="244594703"/>
          <a:ext cx="419453" cy="3736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489</xdr:row>
      <xdr:rowOff>0</xdr:rowOff>
    </xdr:from>
    <xdr:ext cx="1343025" cy="0"/>
    <xdr:pic>
      <xdr:nvPicPr>
        <xdr:cNvPr id="3076" name="image617.png">
          <a:extLst>
            <a:ext uri="{FF2B5EF4-FFF2-40B4-BE49-F238E27FC236}">
              <a16:creationId xmlns:a16="http://schemas.microsoft.com/office/drawing/2014/main" xmlns="" id="{6DFF2961-7132-5A41-BE95-0F848CD54681}"/>
            </a:ext>
          </a:extLst>
        </xdr:cNvPr>
        <xdr:cNvPicPr preferRelativeResize="0"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4359275" y="94157800"/>
          <a:ext cx="134302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457200</xdr:colOff>
      <xdr:row>581</xdr:row>
      <xdr:rowOff>0</xdr:rowOff>
    </xdr:from>
    <xdr:ext cx="685800" cy="0"/>
    <xdr:pic>
      <xdr:nvPicPr>
        <xdr:cNvPr id="3077" name="image624.png">
          <a:extLst>
            <a:ext uri="{FF2B5EF4-FFF2-40B4-BE49-F238E27FC236}">
              <a16:creationId xmlns:a16="http://schemas.microsoft.com/office/drawing/2014/main" xmlns="" id="{84E92E48-8982-E546-8103-7E1FD9ADE1CB}"/>
            </a:ext>
          </a:extLst>
        </xdr:cNvPr>
        <xdr:cNvPicPr preferRelativeResize="0"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4521200" y="146100800"/>
          <a:ext cx="6858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560</xdr:row>
      <xdr:rowOff>0</xdr:rowOff>
    </xdr:from>
    <xdr:ext cx="866775" cy="0"/>
    <xdr:pic>
      <xdr:nvPicPr>
        <xdr:cNvPr id="3078" name="image623.png">
          <a:extLst>
            <a:ext uri="{FF2B5EF4-FFF2-40B4-BE49-F238E27FC236}">
              <a16:creationId xmlns:a16="http://schemas.microsoft.com/office/drawing/2014/main" xmlns="" id="{374D0E7E-844E-A044-B156-DB05A042FB3F}"/>
            </a:ext>
          </a:extLst>
        </xdr:cNvPr>
        <xdr:cNvPicPr preferRelativeResize="0"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4445000" y="134416800"/>
          <a:ext cx="866775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314325</xdr:colOff>
      <xdr:row>537</xdr:row>
      <xdr:rowOff>0</xdr:rowOff>
    </xdr:from>
    <xdr:ext cx="1314450" cy="0"/>
    <xdr:pic>
      <xdr:nvPicPr>
        <xdr:cNvPr id="3079" name="image626.png">
          <a:extLst>
            <a:ext uri="{FF2B5EF4-FFF2-40B4-BE49-F238E27FC236}">
              <a16:creationId xmlns:a16="http://schemas.microsoft.com/office/drawing/2014/main" xmlns="" id="{AC00434F-D42B-A946-B6FA-D270CCA13A91}"/>
            </a:ext>
          </a:extLst>
        </xdr:cNvPr>
        <xdr:cNvPicPr preferRelativeResize="0"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4378325" y="118198900"/>
          <a:ext cx="131445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537482</xdr:colOff>
      <xdr:row>630</xdr:row>
      <xdr:rowOff>235858</xdr:rowOff>
    </xdr:from>
    <xdr:ext cx="613895" cy="208644"/>
    <xdr:pic>
      <xdr:nvPicPr>
        <xdr:cNvPr id="3080" name="image731.png" title="Imagen">
          <a:extLst>
            <a:ext uri="{FF2B5EF4-FFF2-40B4-BE49-F238E27FC236}">
              <a16:creationId xmlns:a16="http://schemas.microsoft.com/office/drawing/2014/main" xmlns="" id="{5FA81A4C-770F-6B42-8426-D58D517CE49C}"/>
            </a:ext>
          </a:extLst>
        </xdr:cNvPr>
        <xdr:cNvPicPr preferRelativeResize="0"/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6268" y="214049429"/>
          <a:ext cx="613895" cy="2086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639537</xdr:colOff>
      <xdr:row>692</xdr:row>
      <xdr:rowOff>112713</xdr:rowOff>
    </xdr:from>
    <xdr:ext cx="639535" cy="339933"/>
    <xdr:pic>
      <xdr:nvPicPr>
        <xdr:cNvPr id="3081" name="image628.png" title="Imagen">
          <a:extLst>
            <a:ext uri="{FF2B5EF4-FFF2-40B4-BE49-F238E27FC236}">
              <a16:creationId xmlns:a16="http://schemas.microsoft.com/office/drawing/2014/main" xmlns="" id="{39C78D1B-12B6-6A4F-B6E3-4BAFF51BC7E2}"/>
            </a:ext>
          </a:extLst>
        </xdr:cNvPr>
        <xdr:cNvPicPr preferRelativeResize="0"/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8323" y="238691284"/>
          <a:ext cx="639535" cy="33993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589746</xdr:colOff>
      <xdr:row>828</xdr:row>
      <xdr:rowOff>41728</xdr:rowOff>
    </xdr:from>
    <xdr:ext cx="274650" cy="321129"/>
    <xdr:pic>
      <xdr:nvPicPr>
        <xdr:cNvPr id="3084" name="image618.jpg">
          <a:extLst>
            <a:ext uri="{FF2B5EF4-FFF2-40B4-BE49-F238E27FC236}">
              <a16:creationId xmlns:a16="http://schemas.microsoft.com/office/drawing/2014/main" xmlns="" id="{39EB35F9-A594-7D4D-9A5D-8E9BF3E11930}"/>
            </a:ext>
          </a:extLst>
        </xdr:cNvPr>
        <xdr:cNvPicPr preferRelativeResize="0"/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8532" y="280593799"/>
          <a:ext cx="274650" cy="32112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168181</xdr:colOff>
      <xdr:row>553</xdr:row>
      <xdr:rowOff>81286</xdr:rowOff>
    </xdr:from>
    <xdr:ext cx="1029606" cy="268322"/>
    <xdr:pic>
      <xdr:nvPicPr>
        <xdr:cNvPr id="3086" name="image655.png" title="Imagen">
          <a:extLst>
            <a:ext uri="{FF2B5EF4-FFF2-40B4-BE49-F238E27FC236}">
              <a16:creationId xmlns:a16="http://schemas.microsoft.com/office/drawing/2014/main" xmlns="" id="{109A95B9-85C1-054E-84F9-3CD290F33926}"/>
            </a:ext>
          </a:extLst>
        </xdr:cNvPr>
        <xdr:cNvPicPr preferRelativeResize="0"/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537609" y="172484144"/>
          <a:ext cx="268322" cy="102960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395968</xdr:colOff>
      <xdr:row>769</xdr:row>
      <xdr:rowOff>93436</xdr:rowOff>
    </xdr:from>
    <xdr:ext cx="460453" cy="287783"/>
    <xdr:pic>
      <xdr:nvPicPr>
        <xdr:cNvPr id="3087" name="image625.png">
          <a:extLst>
            <a:ext uri="{FF2B5EF4-FFF2-40B4-BE49-F238E27FC236}">
              <a16:creationId xmlns:a16="http://schemas.microsoft.com/office/drawing/2014/main" xmlns="" id="{5AC5437E-1806-4447-B89A-5A83BCE3024B}"/>
            </a:ext>
          </a:extLst>
        </xdr:cNvPr>
        <xdr:cNvPicPr preferRelativeResize="0"/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754" y="256533650"/>
          <a:ext cx="460453" cy="28778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289148</xdr:colOff>
      <xdr:row>832</xdr:row>
      <xdr:rowOff>114301</xdr:rowOff>
    </xdr:from>
    <xdr:ext cx="875846" cy="284650"/>
    <xdr:pic>
      <xdr:nvPicPr>
        <xdr:cNvPr id="3088" name="image634.png">
          <a:extLst>
            <a:ext uri="{FF2B5EF4-FFF2-40B4-BE49-F238E27FC236}">
              <a16:creationId xmlns:a16="http://schemas.microsoft.com/office/drawing/2014/main" xmlns="" id="{AC3A427C-5781-5649-BC5F-84F4D6D3518F}"/>
            </a:ext>
          </a:extLst>
        </xdr:cNvPr>
        <xdr:cNvPicPr preferRelativeResize="0"/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7934" y="282934230"/>
          <a:ext cx="875846" cy="2846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565486</xdr:colOff>
      <xdr:row>829</xdr:row>
      <xdr:rowOff>47171</xdr:rowOff>
    </xdr:from>
    <xdr:ext cx="323170" cy="379186"/>
    <xdr:pic>
      <xdr:nvPicPr>
        <xdr:cNvPr id="3090" name="image649.png">
          <a:extLst>
            <a:ext uri="{FF2B5EF4-FFF2-40B4-BE49-F238E27FC236}">
              <a16:creationId xmlns:a16="http://schemas.microsoft.com/office/drawing/2014/main" xmlns="" id="{CFA6CB37-362F-514F-BD99-42C70CCE64FA}"/>
            </a:ext>
          </a:extLst>
        </xdr:cNvPr>
        <xdr:cNvPicPr preferRelativeResize="0"/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4272" y="281052814"/>
          <a:ext cx="323170" cy="37918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904872</xdr:colOff>
      <xdr:row>604</xdr:row>
      <xdr:rowOff>104321</xdr:rowOff>
    </xdr:from>
    <xdr:ext cx="194521" cy="231322"/>
    <xdr:pic>
      <xdr:nvPicPr>
        <xdr:cNvPr id="3091" name="image693.png" title="Imagen">
          <a:extLst>
            <a:ext uri="{FF2B5EF4-FFF2-40B4-BE49-F238E27FC236}">
              <a16:creationId xmlns:a16="http://schemas.microsoft.com/office/drawing/2014/main" xmlns="" id="{5A36FA1A-050D-B048-98DC-B551A044C328}"/>
            </a:ext>
          </a:extLst>
        </xdr:cNvPr>
        <xdr:cNvPicPr preferRelativeResize="0"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1893658" y="199575964"/>
          <a:ext cx="194521" cy="23132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308054</xdr:colOff>
      <xdr:row>604</xdr:row>
      <xdr:rowOff>36289</xdr:rowOff>
    </xdr:from>
    <xdr:ext cx="553728" cy="321499"/>
    <xdr:pic>
      <xdr:nvPicPr>
        <xdr:cNvPr id="3092" name="image652.png">
          <a:extLst>
            <a:ext uri="{FF2B5EF4-FFF2-40B4-BE49-F238E27FC236}">
              <a16:creationId xmlns:a16="http://schemas.microsoft.com/office/drawing/2014/main" xmlns="" id="{5613755E-19D3-3748-B557-73D9E6435890}"/>
            </a:ext>
          </a:extLst>
        </xdr:cNvPr>
        <xdr:cNvPicPr preferRelativeResize="0"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 rot="5400000">
          <a:off x="1412954" y="199391818"/>
          <a:ext cx="321499" cy="553728"/>
        </a:xfrm>
        <a:prstGeom prst="rect">
          <a:avLst/>
        </a:prstGeom>
      </xdr:spPr>
    </xdr:pic>
    <xdr:clientData fLocksWithSheet="0"/>
  </xdr:oneCellAnchor>
  <xdr:oneCellAnchor>
    <xdr:from>
      <xdr:col>1</xdr:col>
      <xdr:colOff>500739</xdr:colOff>
      <xdr:row>798</xdr:row>
      <xdr:rowOff>105682</xdr:rowOff>
    </xdr:from>
    <xdr:ext cx="452664" cy="275318"/>
    <xdr:pic>
      <xdr:nvPicPr>
        <xdr:cNvPr id="3093" name="image648.png" title="Image">
          <a:extLst>
            <a:ext uri="{FF2B5EF4-FFF2-40B4-BE49-F238E27FC236}">
              <a16:creationId xmlns:a16="http://schemas.microsoft.com/office/drawing/2014/main" xmlns="" id="{EC0BB9A5-DDC6-AD46-9D72-B222C749F8AD}"/>
            </a:ext>
          </a:extLst>
        </xdr:cNvPr>
        <xdr:cNvPicPr preferRelativeResize="0"/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9525" y="266551682"/>
          <a:ext cx="452664" cy="27531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117930</xdr:colOff>
      <xdr:row>630</xdr:row>
      <xdr:rowOff>117929</xdr:rowOff>
    </xdr:from>
    <xdr:ext cx="716642" cy="131707"/>
    <xdr:pic>
      <xdr:nvPicPr>
        <xdr:cNvPr id="3094" name="image665.png" title="Imagen">
          <a:extLst>
            <a:ext uri="{FF2B5EF4-FFF2-40B4-BE49-F238E27FC236}">
              <a16:creationId xmlns:a16="http://schemas.microsoft.com/office/drawing/2014/main" xmlns="" id="{D6E7FD0C-12B3-934C-8C6D-28E00CA79593}"/>
            </a:ext>
          </a:extLst>
        </xdr:cNvPr>
        <xdr:cNvPicPr preferRelativeResize="0"/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716" y="213931500"/>
          <a:ext cx="716642" cy="13170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460157</xdr:colOff>
      <xdr:row>537</xdr:row>
      <xdr:rowOff>38100</xdr:rowOff>
    </xdr:from>
    <xdr:ext cx="466437" cy="366486"/>
    <xdr:pic>
      <xdr:nvPicPr>
        <xdr:cNvPr id="3096" name="image658.png" title="Imagen">
          <a:extLst>
            <a:ext uri="{FF2B5EF4-FFF2-40B4-BE49-F238E27FC236}">
              <a16:creationId xmlns:a16="http://schemas.microsoft.com/office/drawing/2014/main" xmlns="" id="{30D493C1-FB01-1444-9809-411CC74C3807}"/>
            </a:ext>
          </a:extLst>
        </xdr:cNvPr>
        <xdr:cNvPicPr preferRelativeResize="0"/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0757" y="212458300"/>
          <a:ext cx="466437" cy="366486"/>
        </a:xfrm>
        <a:prstGeom prst="rect">
          <a:avLst/>
        </a:prstGeom>
      </xdr:spPr>
    </xdr:pic>
    <xdr:clientData fLocksWithSheet="0"/>
  </xdr:oneCellAnchor>
  <xdr:oneCellAnchor>
    <xdr:from>
      <xdr:col>1</xdr:col>
      <xdr:colOff>517072</xdr:colOff>
      <xdr:row>330</xdr:row>
      <xdr:rowOff>172359</xdr:rowOff>
    </xdr:from>
    <xdr:ext cx="374798" cy="580570"/>
    <xdr:pic>
      <xdr:nvPicPr>
        <xdr:cNvPr id="3098" name="image700.png">
          <a:extLst>
            <a:ext uri="{FF2B5EF4-FFF2-40B4-BE49-F238E27FC236}">
              <a16:creationId xmlns:a16="http://schemas.microsoft.com/office/drawing/2014/main" xmlns="" id="{2B15115C-D40F-5849-A136-1B8814774AD4}"/>
            </a:ext>
          </a:extLst>
        </xdr:cNvPr>
        <xdr:cNvPicPr preferRelativeResize="0"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1505858" y="102770216"/>
          <a:ext cx="374798" cy="58057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489858</xdr:colOff>
      <xdr:row>336</xdr:row>
      <xdr:rowOff>154214</xdr:rowOff>
    </xdr:from>
    <xdr:ext cx="492303" cy="762000"/>
    <xdr:pic>
      <xdr:nvPicPr>
        <xdr:cNvPr id="3099" name="image701.png">
          <a:extLst>
            <a:ext uri="{FF2B5EF4-FFF2-40B4-BE49-F238E27FC236}">
              <a16:creationId xmlns:a16="http://schemas.microsoft.com/office/drawing/2014/main" xmlns="" id="{30778AE5-D396-4043-A03D-0774103019F3}"/>
            </a:ext>
          </a:extLst>
        </xdr:cNvPr>
        <xdr:cNvPicPr preferRelativeResize="0"/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8644" y="104666143"/>
          <a:ext cx="492303" cy="762000"/>
        </a:xfrm>
        <a:prstGeom prst="rect">
          <a:avLst/>
        </a:prstGeom>
      </xdr:spPr>
    </xdr:pic>
    <xdr:clientData fLocksWithSheet="0"/>
  </xdr:oneCellAnchor>
  <xdr:oneCellAnchor>
    <xdr:from>
      <xdr:col>1</xdr:col>
      <xdr:colOff>471715</xdr:colOff>
      <xdr:row>349</xdr:row>
      <xdr:rowOff>172358</xdr:rowOff>
    </xdr:from>
    <xdr:ext cx="434243" cy="611414"/>
    <xdr:pic>
      <xdr:nvPicPr>
        <xdr:cNvPr id="3100" name="image681.png">
          <a:extLst>
            <a:ext uri="{FF2B5EF4-FFF2-40B4-BE49-F238E27FC236}">
              <a16:creationId xmlns:a16="http://schemas.microsoft.com/office/drawing/2014/main" xmlns="" id="{CC02D50F-3B61-FB4C-B3B4-64E2C06597B1}"/>
            </a:ext>
          </a:extLst>
        </xdr:cNvPr>
        <xdr:cNvPicPr preferRelativeResize="0"/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01" y="107151715"/>
          <a:ext cx="434243" cy="611414"/>
        </a:xfrm>
        <a:prstGeom prst="rect">
          <a:avLst/>
        </a:prstGeom>
      </xdr:spPr>
    </xdr:pic>
    <xdr:clientData fLocksWithSheet="0"/>
  </xdr:oneCellAnchor>
  <xdr:oneCellAnchor>
    <xdr:from>
      <xdr:col>1</xdr:col>
      <xdr:colOff>462643</xdr:colOff>
      <xdr:row>361</xdr:row>
      <xdr:rowOff>145144</xdr:rowOff>
    </xdr:from>
    <xdr:ext cx="455714" cy="498928"/>
    <xdr:pic>
      <xdr:nvPicPr>
        <xdr:cNvPr id="3101" name="image732.png">
          <a:extLst>
            <a:ext uri="{FF2B5EF4-FFF2-40B4-BE49-F238E27FC236}">
              <a16:creationId xmlns:a16="http://schemas.microsoft.com/office/drawing/2014/main" xmlns="" id="{ACD7B101-5CEA-1048-81FB-1362D4D5F806}"/>
            </a:ext>
          </a:extLst>
        </xdr:cNvPr>
        <xdr:cNvPicPr preferRelativeResize="0"/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109410501"/>
          <a:ext cx="455714" cy="498928"/>
        </a:xfrm>
        <a:prstGeom prst="rect">
          <a:avLst/>
        </a:prstGeom>
      </xdr:spPr>
    </xdr:pic>
    <xdr:clientData fLocksWithSheet="0"/>
  </xdr:oneCellAnchor>
  <xdr:oneCellAnchor>
    <xdr:from>
      <xdr:col>1</xdr:col>
      <xdr:colOff>489857</xdr:colOff>
      <xdr:row>377</xdr:row>
      <xdr:rowOff>181429</xdr:rowOff>
    </xdr:from>
    <xdr:ext cx="386219" cy="671286"/>
    <xdr:pic>
      <xdr:nvPicPr>
        <xdr:cNvPr id="3102" name="image672.png">
          <a:extLst>
            <a:ext uri="{FF2B5EF4-FFF2-40B4-BE49-F238E27FC236}">
              <a16:creationId xmlns:a16="http://schemas.microsoft.com/office/drawing/2014/main" xmlns="" id="{C5AE703E-ECCE-984D-ACDD-B77637F0C9BF}"/>
            </a:ext>
          </a:extLst>
        </xdr:cNvPr>
        <xdr:cNvPicPr preferRelativeResize="0"/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8643" y="112494786"/>
          <a:ext cx="386219" cy="671286"/>
        </a:xfrm>
        <a:prstGeom prst="rect">
          <a:avLst/>
        </a:prstGeom>
      </xdr:spPr>
    </xdr:pic>
    <xdr:clientData fLocksWithSheet="0"/>
  </xdr:oneCellAnchor>
  <xdr:oneCellAnchor>
    <xdr:from>
      <xdr:col>1</xdr:col>
      <xdr:colOff>254001</xdr:colOff>
      <xdr:row>390</xdr:row>
      <xdr:rowOff>63499</xdr:rowOff>
    </xdr:from>
    <xdr:ext cx="950686" cy="475343"/>
    <xdr:pic>
      <xdr:nvPicPr>
        <xdr:cNvPr id="3103" name="image688.png">
          <a:extLst>
            <a:ext uri="{FF2B5EF4-FFF2-40B4-BE49-F238E27FC236}">
              <a16:creationId xmlns:a16="http://schemas.microsoft.com/office/drawing/2014/main" xmlns="" id="{A2E0F2A3-2831-A543-A2F3-C47592A93B2A}"/>
            </a:ext>
          </a:extLst>
        </xdr:cNvPr>
        <xdr:cNvPicPr preferRelativeResize="0"/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2787" y="114853356"/>
          <a:ext cx="950686" cy="475343"/>
        </a:xfrm>
        <a:prstGeom prst="rect">
          <a:avLst/>
        </a:prstGeom>
      </xdr:spPr>
    </xdr:pic>
    <xdr:clientData fLocksWithSheet="0"/>
  </xdr:oneCellAnchor>
  <xdr:oneCellAnchor>
    <xdr:from>
      <xdr:col>1</xdr:col>
      <xdr:colOff>263072</xdr:colOff>
      <xdr:row>394</xdr:row>
      <xdr:rowOff>163287</xdr:rowOff>
    </xdr:from>
    <xdr:ext cx="897542" cy="716642"/>
    <xdr:pic>
      <xdr:nvPicPr>
        <xdr:cNvPr id="3104" name="image723.png">
          <a:extLst>
            <a:ext uri="{FF2B5EF4-FFF2-40B4-BE49-F238E27FC236}">
              <a16:creationId xmlns:a16="http://schemas.microsoft.com/office/drawing/2014/main" xmlns="" id="{8AC10332-3813-6F47-B00D-AE67F2AC3327}"/>
            </a:ext>
          </a:extLst>
        </xdr:cNvPr>
        <xdr:cNvPicPr preferRelativeResize="0"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1251858" y="115715144"/>
          <a:ext cx="897542" cy="71664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335642</xdr:colOff>
      <xdr:row>401</xdr:row>
      <xdr:rowOff>166117</xdr:rowOff>
    </xdr:from>
    <xdr:ext cx="680357" cy="730139"/>
    <xdr:pic>
      <xdr:nvPicPr>
        <xdr:cNvPr id="3105" name="image684.png">
          <a:extLst>
            <a:ext uri="{FF2B5EF4-FFF2-40B4-BE49-F238E27FC236}">
              <a16:creationId xmlns:a16="http://schemas.microsoft.com/office/drawing/2014/main" xmlns="" id="{936C1BC7-14B9-274C-9730-D30318B833CF}"/>
            </a:ext>
          </a:extLst>
        </xdr:cNvPr>
        <xdr:cNvPicPr preferRelativeResize="0"/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4428" y="117822546"/>
          <a:ext cx="680357" cy="730139"/>
        </a:xfrm>
        <a:prstGeom prst="rect">
          <a:avLst/>
        </a:prstGeom>
      </xdr:spPr>
    </xdr:pic>
    <xdr:clientData fLocksWithSheet="0"/>
  </xdr:oneCellAnchor>
  <xdr:oneCellAnchor>
    <xdr:from>
      <xdr:col>1</xdr:col>
      <xdr:colOff>172357</xdr:colOff>
      <xdr:row>413</xdr:row>
      <xdr:rowOff>335643</xdr:rowOff>
    </xdr:from>
    <xdr:ext cx="1124857" cy="406863"/>
    <xdr:pic>
      <xdr:nvPicPr>
        <xdr:cNvPr id="3106" name="image703.png">
          <a:extLst>
            <a:ext uri="{FF2B5EF4-FFF2-40B4-BE49-F238E27FC236}">
              <a16:creationId xmlns:a16="http://schemas.microsoft.com/office/drawing/2014/main" xmlns="" id="{A23DF35C-65D8-B249-A61A-AB3C80EFC447}"/>
            </a:ext>
          </a:extLst>
        </xdr:cNvPr>
        <xdr:cNvPicPr preferRelativeResize="0"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1161143" y="120278072"/>
          <a:ext cx="1124857" cy="40686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199571</xdr:colOff>
      <xdr:row>414</xdr:row>
      <xdr:rowOff>265267</xdr:rowOff>
    </xdr:from>
    <xdr:ext cx="970643" cy="394392"/>
    <xdr:pic>
      <xdr:nvPicPr>
        <xdr:cNvPr id="3107" name="image736.png">
          <a:extLst>
            <a:ext uri="{FF2B5EF4-FFF2-40B4-BE49-F238E27FC236}">
              <a16:creationId xmlns:a16="http://schemas.microsoft.com/office/drawing/2014/main" xmlns="" id="{54535B25-4682-1C4B-ABAC-83C55AFCD4E5}"/>
            </a:ext>
          </a:extLst>
        </xdr:cNvPr>
        <xdr:cNvPicPr preferRelativeResize="0"/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88357" y="121169267"/>
          <a:ext cx="970643" cy="394392"/>
        </a:xfrm>
        <a:prstGeom prst="rect">
          <a:avLst/>
        </a:prstGeom>
      </xdr:spPr>
    </xdr:pic>
    <xdr:clientData fLocksWithSheet="0"/>
  </xdr:oneCellAnchor>
  <xdr:oneCellAnchor>
    <xdr:from>
      <xdr:col>1</xdr:col>
      <xdr:colOff>649160</xdr:colOff>
      <xdr:row>415</xdr:row>
      <xdr:rowOff>72571</xdr:rowOff>
    </xdr:from>
    <xdr:ext cx="215677" cy="821087"/>
    <xdr:pic>
      <xdr:nvPicPr>
        <xdr:cNvPr id="3108" name="image814.png">
          <a:extLst>
            <a:ext uri="{FF2B5EF4-FFF2-40B4-BE49-F238E27FC236}">
              <a16:creationId xmlns:a16="http://schemas.microsoft.com/office/drawing/2014/main" xmlns="" id="{485912B2-B38C-AD45-A12D-FF33BC4CA2FA}"/>
            </a:ext>
          </a:extLst>
        </xdr:cNvPr>
        <xdr:cNvPicPr preferRelativeResize="0"/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335241" y="122240847"/>
          <a:ext cx="821087" cy="21567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602928</xdr:colOff>
      <xdr:row>416</xdr:row>
      <xdr:rowOff>127000</xdr:rowOff>
    </xdr:from>
    <xdr:ext cx="275387" cy="702713"/>
    <xdr:pic>
      <xdr:nvPicPr>
        <xdr:cNvPr id="3109" name="image694.png">
          <a:extLst>
            <a:ext uri="{FF2B5EF4-FFF2-40B4-BE49-F238E27FC236}">
              <a16:creationId xmlns:a16="http://schemas.microsoft.com/office/drawing/2014/main" xmlns="" id="{B84D381A-C74D-BB4A-A8D0-09432715ABF3}"/>
            </a:ext>
          </a:extLst>
        </xdr:cNvPr>
        <xdr:cNvPicPr preferRelativeResize="0"/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378051" y="123167806"/>
          <a:ext cx="702713" cy="27538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627570</xdr:colOff>
      <xdr:row>417</xdr:row>
      <xdr:rowOff>108859</xdr:rowOff>
    </xdr:from>
    <xdr:ext cx="173264" cy="737225"/>
    <xdr:pic>
      <xdr:nvPicPr>
        <xdr:cNvPr id="3110" name="image692.png">
          <a:extLst>
            <a:ext uri="{FF2B5EF4-FFF2-40B4-BE49-F238E27FC236}">
              <a16:creationId xmlns:a16="http://schemas.microsoft.com/office/drawing/2014/main" xmlns="" id="{31D88305-F461-2D4B-988E-CC6A79D0D2FB}"/>
            </a:ext>
          </a:extLst>
        </xdr:cNvPr>
        <xdr:cNvPicPr preferRelativeResize="0"/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334375" y="124179554"/>
          <a:ext cx="737225" cy="17326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445407</xdr:colOff>
      <xdr:row>418</xdr:row>
      <xdr:rowOff>670381</xdr:rowOff>
    </xdr:from>
    <xdr:ext cx="515982" cy="644977"/>
    <xdr:pic>
      <xdr:nvPicPr>
        <xdr:cNvPr id="3111" name="image722.png">
          <a:extLst>
            <a:ext uri="{FF2B5EF4-FFF2-40B4-BE49-F238E27FC236}">
              <a16:creationId xmlns:a16="http://schemas.microsoft.com/office/drawing/2014/main" xmlns="" id="{05AA2B8A-B052-2047-9A3E-B90B74919E33}"/>
            </a:ext>
          </a:extLst>
        </xdr:cNvPr>
        <xdr:cNvPicPr preferRelativeResize="0"/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369695" y="125485165"/>
          <a:ext cx="644977" cy="515982"/>
        </a:xfrm>
        <a:prstGeom prst="rect">
          <a:avLst/>
        </a:prstGeom>
      </xdr:spPr>
    </xdr:pic>
    <xdr:clientData fLocksWithSheet="0"/>
  </xdr:oneCellAnchor>
  <xdr:oneCellAnchor>
    <xdr:from>
      <xdr:col>1</xdr:col>
      <xdr:colOff>471716</xdr:colOff>
      <xdr:row>420</xdr:row>
      <xdr:rowOff>156010</xdr:rowOff>
    </xdr:from>
    <xdr:ext cx="491874" cy="832776"/>
    <xdr:pic>
      <xdr:nvPicPr>
        <xdr:cNvPr id="3112" name="image737.png">
          <a:extLst>
            <a:ext uri="{FF2B5EF4-FFF2-40B4-BE49-F238E27FC236}">
              <a16:creationId xmlns:a16="http://schemas.microsoft.com/office/drawing/2014/main" xmlns="" id="{B2FE6163-5311-E74F-8AD8-6CB730379E78}"/>
            </a:ext>
          </a:extLst>
        </xdr:cNvPr>
        <xdr:cNvPicPr preferRelativeResize="0"/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02" y="126829439"/>
          <a:ext cx="491874" cy="832776"/>
        </a:xfrm>
        <a:prstGeom prst="rect">
          <a:avLst/>
        </a:prstGeom>
      </xdr:spPr>
    </xdr:pic>
    <xdr:clientData fLocksWithSheet="0"/>
  </xdr:oneCellAnchor>
  <xdr:oneCellAnchor>
    <xdr:from>
      <xdr:col>1</xdr:col>
      <xdr:colOff>279818</xdr:colOff>
      <xdr:row>424</xdr:row>
      <xdr:rowOff>190500</xdr:rowOff>
    </xdr:from>
    <xdr:ext cx="814919" cy="239301"/>
    <xdr:pic>
      <xdr:nvPicPr>
        <xdr:cNvPr id="3113" name="image784.png">
          <a:extLst>
            <a:ext uri="{FF2B5EF4-FFF2-40B4-BE49-F238E27FC236}">
              <a16:creationId xmlns:a16="http://schemas.microsoft.com/office/drawing/2014/main" xmlns="" id="{F433AC8E-2769-4846-88FC-19EA5DA69046}"/>
            </a:ext>
          </a:extLst>
        </xdr:cNvPr>
        <xdr:cNvPicPr preferRelativeResize="0"/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8604" y="127988786"/>
          <a:ext cx="814919" cy="239301"/>
        </a:xfrm>
        <a:prstGeom prst="rect">
          <a:avLst/>
        </a:prstGeom>
      </xdr:spPr>
    </xdr:pic>
    <xdr:clientData fLocksWithSheet="0"/>
  </xdr:oneCellAnchor>
  <xdr:oneCellAnchor>
    <xdr:from>
      <xdr:col>1</xdr:col>
      <xdr:colOff>498929</xdr:colOff>
      <xdr:row>426</xdr:row>
      <xdr:rowOff>99785</xdr:rowOff>
    </xdr:from>
    <xdr:ext cx="408214" cy="390271"/>
    <xdr:pic>
      <xdr:nvPicPr>
        <xdr:cNvPr id="3114" name="image719.png">
          <a:extLst>
            <a:ext uri="{FF2B5EF4-FFF2-40B4-BE49-F238E27FC236}">
              <a16:creationId xmlns:a16="http://schemas.microsoft.com/office/drawing/2014/main" xmlns="" id="{0B774349-66F7-524A-AECA-B0B693805810}"/>
            </a:ext>
          </a:extLst>
        </xdr:cNvPr>
        <xdr:cNvPicPr preferRelativeResize="0"/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5" y="128460499"/>
          <a:ext cx="408214" cy="390271"/>
        </a:xfrm>
        <a:prstGeom prst="rect">
          <a:avLst/>
        </a:prstGeom>
      </xdr:spPr>
    </xdr:pic>
    <xdr:clientData fLocksWithSheet="0"/>
  </xdr:oneCellAnchor>
  <xdr:oneCellAnchor>
    <xdr:from>
      <xdr:col>1</xdr:col>
      <xdr:colOff>272142</xdr:colOff>
      <xdr:row>430</xdr:row>
      <xdr:rowOff>172362</xdr:rowOff>
    </xdr:from>
    <xdr:ext cx="733425" cy="190500"/>
    <xdr:pic>
      <xdr:nvPicPr>
        <xdr:cNvPr id="3115" name="image709.png">
          <a:extLst>
            <a:ext uri="{FF2B5EF4-FFF2-40B4-BE49-F238E27FC236}">
              <a16:creationId xmlns:a16="http://schemas.microsoft.com/office/drawing/2014/main" xmlns="" id="{AF78F45E-5CAB-1C42-B326-1F214D9E1DD4}"/>
            </a:ext>
          </a:extLst>
        </xdr:cNvPr>
        <xdr:cNvPicPr preferRelativeResize="0"/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0928" y="129821219"/>
          <a:ext cx="733425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163286</xdr:colOff>
      <xdr:row>431</xdr:row>
      <xdr:rowOff>172354</xdr:rowOff>
    </xdr:from>
    <xdr:ext cx="1123950" cy="190500"/>
    <xdr:pic>
      <xdr:nvPicPr>
        <xdr:cNvPr id="3116" name="image707.png">
          <a:extLst>
            <a:ext uri="{FF2B5EF4-FFF2-40B4-BE49-F238E27FC236}">
              <a16:creationId xmlns:a16="http://schemas.microsoft.com/office/drawing/2014/main" xmlns="" id="{47E24E30-3798-3347-B9BA-EF59D2022E90}"/>
            </a:ext>
          </a:extLst>
        </xdr:cNvPr>
        <xdr:cNvPicPr preferRelativeResize="0"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1152072" y="130292925"/>
          <a:ext cx="112395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199571</xdr:colOff>
      <xdr:row>432</xdr:row>
      <xdr:rowOff>130055</xdr:rowOff>
    </xdr:from>
    <xdr:ext cx="804483" cy="223732"/>
    <xdr:pic>
      <xdr:nvPicPr>
        <xdr:cNvPr id="3117" name="image735.png">
          <a:extLst>
            <a:ext uri="{FF2B5EF4-FFF2-40B4-BE49-F238E27FC236}">
              <a16:creationId xmlns:a16="http://schemas.microsoft.com/office/drawing/2014/main" xmlns="" id="{5C0DB19F-6731-2B44-B1DF-B77F5B60D909}"/>
            </a:ext>
          </a:extLst>
        </xdr:cNvPr>
        <xdr:cNvPicPr preferRelativeResize="0"/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188357" y="130722341"/>
          <a:ext cx="804483" cy="22373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263071</xdr:colOff>
      <xdr:row>433</xdr:row>
      <xdr:rowOff>120983</xdr:rowOff>
    </xdr:from>
    <xdr:ext cx="766401" cy="223732"/>
    <xdr:pic>
      <xdr:nvPicPr>
        <xdr:cNvPr id="3118" name="image797.png">
          <a:extLst>
            <a:ext uri="{FF2B5EF4-FFF2-40B4-BE49-F238E27FC236}">
              <a16:creationId xmlns:a16="http://schemas.microsoft.com/office/drawing/2014/main" xmlns="" id="{1D72AC98-142B-FD48-8FC7-75DF1E78471D}"/>
            </a:ext>
          </a:extLst>
        </xdr:cNvPr>
        <xdr:cNvPicPr preferRelativeResize="0"/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251857" y="131184983"/>
          <a:ext cx="766401" cy="22373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244928</xdr:colOff>
      <xdr:row>434</xdr:row>
      <xdr:rowOff>102839</xdr:rowOff>
    </xdr:from>
    <xdr:ext cx="790202" cy="223732"/>
    <xdr:pic>
      <xdr:nvPicPr>
        <xdr:cNvPr id="3119" name="image721.png">
          <a:extLst>
            <a:ext uri="{FF2B5EF4-FFF2-40B4-BE49-F238E27FC236}">
              <a16:creationId xmlns:a16="http://schemas.microsoft.com/office/drawing/2014/main" xmlns="" id="{CCBB2472-15D0-E048-95CB-B1E904D6FC68}"/>
            </a:ext>
          </a:extLst>
        </xdr:cNvPr>
        <xdr:cNvPicPr preferRelativeResize="0"/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233714" y="131638553"/>
          <a:ext cx="790202" cy="22373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208643</xdr:colOff>
      <xdr:row>435</xdr:row>
      <xdr:rowOff>162032</xdr:rowOff>
    </xdr:from>
    <xdr:ext cx="1028215" cy="218972"/>
    <xdr:pic>
      <xdr:nvPicPr>
        <xdr:cNvPr id="3120" name="image798.png">
          <a:extLst>
            <a:ext uri="{FF2B5EF4-FFF2-40B4-BE49-F238E27FC236}">
              <a16:creationId xmlns:a16="http://schemas.microsoft.com/office/drawing/2014/main" xmlns="" id="{8CD38825-FFA2-2244-9D00-A27FAC055EB3}"/>
            </a:ext>
          </a:extLst>
        </xdr:cNvPr>
        <xdr:cNvPicPr preferRelativeResize="0"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 flipV="1">
          <a:off x="1197429" y="132169461"/>
          <a:ext cx="1028215" cy="21897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226785</xdr:colOff>
      <xdr:row>436</xdr:row>
      <xdr:rowOff>166344</xdr:rowOff>
    </xdr:from>
    <xdr:ext cx="961571" cy="223732"/>
    <xdr:pic>
      <xdr:nvPicPr>
        <xdr:cNvPr id="3121" name="image710.png">
          <a:extLst>
            <a:ext uri="{FF2B5EF4-FFF2-40B4-BE49-F238E27FC236}">
              <a16:creationId xmlns:a16="http://schemas.microsoft.com/office/drawing/2014/main" xmlns="" id="{9351B521-98EF-F849-A07C-5CFA995CEB53}"/>
            </a:ext>
          </a:extLst>
        </xdr:cNvPr>
        <xdr:cNvPicPr preferRelativeResize="0"/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215571" y="132645487"/>
          <a:ext cx="961571" cy="22373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562429</xdr:colOff>
      <xdr:row>437</xdr:row>
      <xdr:rowOff>517071</xdr:rowOff>
    </xdr:from>
    <xdr:ext cx="286999" cy="535215"/>
    <xdr:pic>
      <xdr:nvPicPr>
        <xdr:cNvPr id="3122" name="image712.png">
          <a:extLst>
            <a:ext uri="{FF2B5EF4-FFF2-40B4-BE49-F238E27FC236}">
              <a16:creationId xmlns:a16="http://schemas.microsoft.com/office/drawing/2014/main" xmlns="" id="{C43CE855-EF96-9248-91B6-2940CB3881EC}"/>
            </a:ext>
          </a:extLst>
        </xdr:cNvPr>
        <xdr:cNvPicPr preferRelativeResize="0"/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1215" y="136896928"/>
          <a:ext cx="286999" cy="535215"/>
        </a:xfrm>
        <a:prstGeom prst="rect">
          <a:avLst/>
        </a:prstGeom>
      </xdr:spPr>
    </xdr:pic>
    <xdr:clientData fLocksWithSheet="0"/>
  </xdr:oneCellAnchor>
  <xdr:oneCellAnchor>
    <xdr:from>
      <xdr:col>1</xdr:col>
      <xdr:colOff>589643</xdr:colOff>
      <xdr:row>441</xdr:row>
      <xdr:rowOff>120773</xdr:rowOff>
    </xdr:from>
    <xdr:ext cx="226786" cy="595870"/>
    <xdr:pic>
      <xdr:nvPicPr>
        <xdr:cNvPr id="3123" name="image729.png">
          <a:extLst>
            <a:ext uri="{FF2B5EF4-FFF2-40B4-BE49-F238E27FC236}">
              <a16:creationId xmlns:a16="http://schemas.microsoft.com/office/drawing/2014/main" xmlns="" id="{E88C4453-E396-6B44-8A34-5207E7D3733B}"/>
            </a:ext>
          </a:extLst>
        </xdr:cNvPr>
        <xdr:cNvPicPr preferRelativeResize="0"/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8429" y="138033702"/>
          <a:ext cx="226786" cy="595870"/>
        </a:xfrm>
        <a:prstGeom prst="rect">
          <a:avLst/>
        </a:prstGeom>
      </xdr:spPr>
    </xdr:pic>
    <xdr:clientData fLocksWithSheet="0"/>
  </xdr:oneCellAnchor>
  <xdr:oneCellAnchor>
    <xdr:from>
      <xdr:col>1</xdr:col>
      <xdr:colOff>571500</xdr:colOff>
      <xdr:row>444</xdr:row>
      <xdr:rowOff>117929</xdr:rowOff>
    </xdr:from>
    <xdr:ext cx="180975" cy="314325"/>
    <xdr:pic>
      <xdr:nvPicPr>
        <xdr:cNvPr id="3124" name="image702.jpg">
          <a:extLst>
            <a:ext uri="{FF2B5EF4-FFF2-40B4-BE49-F238E27FC236}">
              <a16:creationId xmlns:a16="http://schemas.microsoft.com/office/drawing/2014/main" xmlns="" id="{4AC77B19-1581-9444-AF3C-24646F1EFD4B}"/>
            </a:ext>
          </a:extLst>
        </xdr:cNvPr>
        <xdr:cNvPicPr preferRelativeResize="0"/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0286" y="138820072"/>
          <a:ext cx="180975" cy="314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562429</xdr:colOff>
      <xdr:row>446</xdr:row>
      <xdr:rowOff>117928</xdr:rowOff>
    </xdr:from>
    <xdr:ext cx="139370" cy="353786"/>
    <xdr:pic>
      <xdr:nvPicPr>
        <xdr:cNvPr id="3125" name="image715.jpg">
          <a:extLst>
            <a:ext uri="{FF2B5EF4-FFF2-40B4-BE49-F238E27FC236}">
              <a16:creationId xmlns:a16="http://schemas.microsoft.com/office/drawing/2014/main" xmlns="" id="{A02C2BEC-9442-C944-9150-D166709E7E54}"/>
            </a:ext>
          </a:extLst>
        </xdr:cNvPr>
        <xdr:cNvPicPr preferRelativeResize="0"/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1215" y="139346214"/>
          <a:ext cx="139370" cy="35378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498929</xdr:colOff>
      <xdr:row>448</xdr:row>
      <xdr:rowOff>99785</xdr:rowOff>
    </xdr:from>
    <xdr:ext cx="390071" cy="838362"/>
    <xdr:pic>
      <xdr:nvPicPr>
        <xdr:cNvPr id="3126" name="image711.png">
          <a:extLst>
            <a:ext uri="{FF2B5EF4-FFF2-40B4-BE49-F238E27FC236}">
              <a16:creationId xmlns:a16="http://schemas.microsoft.com/office/drawing/2014/main" xmlns="" id="{74030F09-5576-E94F-9343-805158A30231}"/>
            </a:ext>
          </a:extLst>
        </xdr:cNvPr>
        <xdr:cNvPicPr preferRelativeResize="0"/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5" y="139854214"/>
          <a:ext cx="390071" cy="838362"/>
        </a:xfrm>
        <a:prstGeom prst="rect">
          <a:avLst/>
        </a:prstGeom>
      </xdr:spPr>
    </xdr:pic>
    <xdr:clientData fLocksWithSheet="0"/>
  </xdr:oneCellAnchor>
  <xdr:oneCellAnchor>
    <xdr:from>
      <xdr:col>1</xdr:col>
      <xdr:colOff>249463</xdr:colOff>
      <xdr:row>452</xdr:row>
      <xdr:rowOff>58964</xdr:rowOff>
    </xdr:from>
    <xdr:ext cx="861788" cy="326571"/>
    <xdr:pic>
      <xdr:nvPicPr>
        <xdr:cNvPr id="3127" name="image714.png">
          <a:extLst>
            <a:ext uri="{FF2B5EF4-FFF2-40B4-BE49-F238E27FC236}">
              <a16:creationId xmlns:a16="http://schemas.microsoft.com/office/drawing/2014/main" xmlns="" id="{5FEB1F38-8FE6-C84F-AAE0-D401B9D93444}"/>
            </a:ext>
          </a:extLst>
        </xdr:cNvPr>
        <xdr:cNvPicPr preferRelativeResize="0"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 rot="5400000">
          <a:off x="1505857" y="137169070"/>
          <a:ext cx="326571" cy="861788"/>
        </a:xfrm>
        <a:prstGeom prst="rect">
          <a:avLst/>
        </a:prstGeom>
      </xdr:spPr>
    </xdr:pic>
    <xdr:clientData fLocksWithSheet="0"/>
  </xdr:oneCellAnchor>
  <xdr:oneCellAnchor>
    <xdr:from>
      <xdr:col>1</xdr:col>
      <xdr:colOff>444500</xdr:colOff>
      <xdr:row>453</xdr:row>
      <xdr:rowOff>63502</xdr:rowOff>
    </xdr:from>
    <xdr:ext cx="402923" cy="471714"/>
    <xdr:pic>
      <xdr:nvPicPr>
        <xdr:cNvPr id="3128" name="image726.png">
          <a:extLst>
            <a:ext uri="{FF2B5EF4-FFF2-40B4-BE49-F238E27FC236}">
              <a16:creationId xmlns:a16="http://schemas.microsoft.com/office/drawing/2014/main" xmlns="" id="{A5CA9B0F-FAD7-BA42-87C9-01B375FF6C59}"/>
            </a:ext>
          </a:extLst>
        </xdr:cNvPr>
        <xdr:cNvPicPr preferRelativeResize="0"/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3286" y="141831788"/>
          <a:ext cx="402923" cy="471714"/>
        </a:xfrm>
        <a:prstGeom prst="rect">
          <a:avLst/>
        </a:prstGeom>
      </xdr:spPr>
    </xdr:pic>
    <xdr:clientData fLocksWithSheet="0"/>
  </xdr:oneCellAnchor>
  <xdr:oneCellAnchor>
    <xdr:from>
      <xdr:col>1</xdr:col>
      <xdr:colOff>535213</xdr:colOff>
      <xdr:row>461</xdr:row>
      <xdr:rowOff>90906</xdr:rowOff>
    </xdr:from>
    <xdr:ext cx="330229" cy="888808"/>
    <xdr:pic>
      <xdr:nvPicPr>
        <xdr:cNvPr id="3129" name="image766.png">
          <a:extLst>
            <a:ext uri="{FF2B5EF4-FFF2-40B4-BE49-F238E27FC236}">
              <a16:creationId xmlns:a16="http://schemas.microsoft.com/office/drawing/2014/main" xmlns="" id="{E2798CCC-2AF9-6949-BC48-D2E58EB2857F}"/>
            </a:ext>
          </a:extLst>
        </xdr:cNvPr>
        <xdr:cNvPicPr preferRelativeResize="0"/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3999" y="143383192"/>
          <a:ext cx="330229" cy="888808"/>
        </a:xfrm>
        <a:prstGeom prst="rect">
          <a:avLst/>
        </a:prstGeom>
      </xdr:spPr>
    </xdr:pic>
    <xdr:clientData fLocksWithSheet="0"/>
  </xdr:oneCellAnchor>
  <xdr:oneCellAnchor>
    <xdr:from>
      <xdr:col>1</xdr:col>
      <xdr:colOff>454906</xdr:colOff>
      <xdr:row>470</xdr:row>
      <xdr:rowOff>54428</xdr:rowOff>
    </xdr:from>
    <xdr:ext cx="480253" cy="362858"/>
    <xdr:pic>
      <xdr:nvPicPr>
        <xdr:cNvPr id="3130" name="image773.png">
          <a:extLst>
            <a:ext uri="{FF2B5EF4-FFF2-40B4-BE49-F238E27FC236}">
              <a16:creationId xmlns:a16="http://schemas.microsoft.com/office/drawing/2014/main" xmlns="" id="{E54151AB-1ABD-8343-8CBA-DC92F4A6EFA3}"/>
            </a:ext>
          </a:extLst>
        </xdr:cNvPr>
        <xdr:cNvPicPr preferRelativeResize="0"/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3692" y="141124214"/>
          <a:ext cx="480253" cy="36285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498927</xdr:colOff>
      <xdr:row>471</xdr:row>
      <xdr:rowOff>63500</xdr:rowOff>
    </xdr:from>
    <xdr:ext cx="353787" cy="353787"/>
    <xdr:pic>
      <xdr:nvPicPr>
        <xdr:cNvPr id="3131" name="image697.jpg">
          <a:extLst>
            <a:ext uri="{FF2B5EF4-FFF2-40B4-BE49-F238E27FC236}">
              <a16:creationId xmlns:a16="http://schemas.microsoft.com/office/drawing/2014/main" xmlns="" id="{D242C1F0-2FE0-FE47-B3E4-DA7215341B85}"/>
            </a:ext>
          </a:extLst>
        </xdr:cNvPr>
        <xdr:cNvPicPr preferRelativeResize="0"/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3" y="141605000"/>
          <a:ext cx="353787" cy="35378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615395</xdr:colOff>
      <xdr:row>472</xdr:row>
      <xdr:rowOff>63503</xdr:rowOff>
    </xdr:from>
    <xdr:ext cx="191135" cy="324350"/>
    <xdr:pic>
      <xdr:nvPicPr>
        <xdr:cNvPr id="3132" name="image730.png">
          <a:extLst>
            <a:ext uri="{FF2B5EF4-FFF2-40B4-BE49-F238E27FC236}">
              <a16:creationId xmlns:a16="http://schemas.microsoft.com/office/drawing/2014/main" xmlns="" id="{88639F35-AB19-F947-9872-326C20DC2EF8}"/>
            </a:ext>
          </a:extLst>
        </xdr:cNvPr>
        <xdr:cNvPicPr preferRelativeResize="0"/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4181" y="142076717"/>
          <a:ext cx="191135" cy="3243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571495</xdr:colOff>
      <xdr:row>473</xdr:row>
      <xdr:rowOff>76841</xdr:rowOff>
    </xdr:from>
    <xdr:ext cx="285473" cy="313461"/>
    <xdr:pic>
      <xdr:nvPicPr>
        <xdr:cNvPr id="3133" name="image699.png">
          <a:extLst>
            <a:ext uri="{FF2B5EF4-FFF2-40B4-BE49-F238E27FC236}">
              <a16:creationId xmlns:a16="http://schemas.microsoft.com/office/drawing/2014/main" xmlns="" id="{A8F30407-33DB-464D-9724-3339D0DB7588}"/>
            </a:ext>
          </a:extLst>
        </xdr:cNvPr>
        <xdr:cNvPicPr preferRelativeResize="0"/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0281" y="142561770"/>
          <a:ext cx="285473" cy="31346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553353</xdr:colOff>
      <xdr:row>474</xdr:row>
      <xdr:rowOff>69678</xdr:rowOff>
    </xdr:from>
    <xdr:ext cx="261776" cy="311903"/>
    <xdr:pic>
      <xdr:nvPicPr>
        <xdr:cNvPr id="3134" name="image727.png">
          <a:extLst>
            <a:ext uri="{FF2B5EF4-FFF2-40B4-BE49-F238E27FC236}">
              <a16:creationId xmlns:a16="http://schemas.microsoft.com/office/drawing/2014/main" xmlns="" id="{29EBC1EB-30E5-BF43-BAE5-7005E2CE3592}"/>
            </a:ext>
          </a:extLst>
        </xdr:cNvPr>
        <xdr:cNvPicPr preferRelativeResize="0"/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2139" y="143026321"/>
          <a:ext cx="261776" cy="31190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544281</xdr:colOff>
      <xdr:row>475</xdr:row>
      <xdr:rowOff>54432</xdr:rowOff>
    </xdr:from>
    <xdr:ext cx="249054" cy="324350"/>
    <xdr:pic>
      <xdr:nvPicPr>
        <xdr:cNvPr id="3135" name="image706.png">
          <a:extLst>
            <a:ext uri="{FF2B5EF4-FFF2-40B4-BE49-F238E27FC236}">
              <a16:creationId xmlns:a16="http://schemas.microsoft.com/office/drawing/2014/main" xmlns="" id="{6D2624CE-31CA-124B-B65E-B213E12C2B56}"/>
            </a:ext>
          </a:extLst>
        </xdr:cNvPr>
        <xdr:cNvPicPr preferRelativeResize="0"/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3067" y="143482789"/>
          <a:ext cx="249054" cy="3243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444009</xdr:colOff>
      <xdr:row>476</xdr:row>
      <xdr:rowOff>72572</xdr:rowOff>
    </xdr:from>
    <xdr:ext cx="388063" cy="324351"/>
    <xdr:pic>
      <xdr:nvPicPr>
        <xdr:cNvPr id="3136" name="image698.png">
          <a:extLst>
            <a:ext uri="{FF2B5EF4-FFF2-40B4-BE49-F238E27FC236}">
              <a16:creationId xmlns:a16="http://schemas.microsoft.com/office/drawing/2014/main" xmlns="" id="{311A2E60-1D06-ED42-BA5B-0D0CAD6EA1FE}"/>
            </a:ext>
          </a:extLst>
        </xdr:cNvPr>
        <xdr:cNvPicPr preferRelativeResize="0"/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2795" y="143972643"/>
          <a:ext cx="388063" cy="32435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299355</xdr:colOff>
      <xdr:row>477</xdr:row>
      <xdr:rowOff>63502</xdr:rowOff>
    </xdr:from>
    <xdr:ext cx="651663" cy="350516"/>
    <xdr:pic>
      <xdr:nvPicPr>
        <xdr:cNvPr id="3137" name="image734.png">
          <a:extLst>
            <a:ext uri="{FF2B5EF4-FFF2-40B4-BE49-F238E27FC236}">
              <a16:creationId xmlns:a16="http://schemas.microsoft.com/office/drawing/2014/main" xmlns="" id="{03B3C0C5-8673-324D-9ED6-CC4B96DE4F9B}"/>
            </a:ext>
          </a:extLst>
        </xdr:cNvPr>
        <xdr:cNvPicPr preferRelativeResize="0"/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8141" y="144435288"/>
          <a:ext cx="651663" cy="35051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235856</xdr:colOff>
      <xdr:row>478</xdr:row>
      <xdr:rowOff>81643</xdr:rowOff>
    </xdr:from>
    <xdr:ext cx="762742" cy="322349"/>
    <xdr:pic>
      <xdr:nvPicPr>
        <xdr:cNvPr id="3138" name="image716.png">
          <a:extLst>
            <a:ext uri="{FF2B5EF4-FFF2-40B4-BE49-F238E27FC236}">
              <a16:creationId xmlns:a16="http://schemas.microsoft.com/office/drawing/2014/main" xmlns="" id="{0ECD270E-725A-5941-8579-10FCD9BA4986}"/>
            </a:ext>
          </a:extLst>
        </xdr:cNvPr>
        <xdr:cNvPicPr preferRelativeResize="0"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1224642" y="144925143"/>
          <a:ext cx="762742" cy="32234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199570</xdr:colOff>
      <xdr:row>479</xdr:row>
      <xdr:rowOff>127003</xdr:rowOff>
    </xdr:from>
    <xdr:ext cx="859011" cy="211449"/>
    <xdr:pic>
      <xdr:nvPicPr>
        <xdr:cNvPr id="3139" name="image705.png">
          <a:extLst>
            <a:ext uri="{FF2B5EF4-FFF2-40B4-BE49-F238E27FC236}">
              <a16:creationId xmlns:a16="http://schemas.microsoft.com/office/drawing/2014/main" xmlns="" id="{93276030-0D1D-5F44-871C-E0F3840D9017}"/>
            </a:ext>
          </a:extLst>
        </xdr:cNvPr>
        <xdr:cNvPicPr preferRelativeResize="0"/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8356" y="145442217"/>
          <a:ext cx="859011" cy="21144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217712</xdr:colOff>
      <xdr:row>480</xdr:row>
      <xdr:rowOff>54431</xdr:rowOff>
    </xdr:from>
    <xdr:ext cx="798286" cy="362857"/>
    <xdr:pic>
      <xdr:nvPicPr>
        <xdr:cNvPr id="3140" name="image733.png">
          <a:extLst>
            <a:ext uri="{FF2B5EF4-FFF2-40B4-BE49-F238E27FC236}">
              <a16:creationId xmlns:a16="http://schemas.microsoft.com/office/drawing/2014/main" xmlns="" id="{2A9AACD5-7726-C042-8FC5-183579D29641}"/>
            </a:ext>
          </a:extLst>
        </xdr:cNvPr>
        <xdr:cNvPicPr preferRelativeResize="0"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1206498" y="145841360"/>
          <a:ext cx="798286" cy="36285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426358</xdr:colOff>
      <xdr:row>483</xdr:row>
      <xdr:rowOff>23585</xdr:rowOff>
    </xdr:from>
    <xdr:ext cx="584392" cy="326572"/>
    <xdr:pic>
      <xdr:nvPicPr>
        <xdr:cNvPr id="3141" name="image713.png">
          <a:extLst>
            <a:ext uri="{FF2B5EF4-FFF2-40B4-BE49-F238E27FC236}">
              <a16:creationId xmlns:a16="http://schemas.microsoft.com/office/drawing/2014/main" xmlns="" id="{82157D55-4EF3-0E41-A9E2-5CBC9E467E34}"/>
            </a:ext>
          </a:extLst>
        </xdr:cNvPr>
        <xdr:cNvPicPr preferRelativeResize="0"/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6958" y="193749385"/>
          <a:ext cx="584392" cy="32657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489855</xdr:colOff>
      <xdr:row>486</xdr:row>
      <xdr:rowOff>72570</xdr:rowOff>
    </xdr:from>
    <xdr:ext cx="353786" cy="353786"/>
    <xdr:pic>
      <xdr:nvPicPr>
        <xdr:cNvPr id="3143" name="image764.png">
          <a:extLst>
            <a:ext uri="{FF2B5EF4-FFF2-40B4-BE49-F238E27FC236}">
              <a16:creationId xmlns:a16="http://schemas.microsoft.com/office/drawing/2014/main" xmlns="" id="{CA80607C-5DD9-4A4E-8B6B-A006A555AE33}"/>
            </a:ext>
          </a:extLst>
        </xdr:cNvPr>
        <xdr:cNvPicPr preferRelativeResize="0"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1478641" y="148535570"/>
          <a:ext cx="353786" cy="35378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259531</xdr:colOff>
      <xdr:row>487</xdr:row>
      <xdr:rowOff>132525</xdr:rowOff>
    </xdr:from>
    <xdr:ext cx="858177" cy="237483"/>
    <xdr:pic>
      <xdr:nvPicPr>
        <xdr:cNvPr id="3145" name="image761.png">
          <a:extLst>
            <a:ext uri="{FF2B5EF4-FFF2-40B4-BE49-F238E27FC236}">
              <a16:creationId xmlns:a16="http://schemas.microsoft.com/office/drawing/2014/main" xmlns="" id="{BA181340-C8EE-ED4F-822B-2237C84FD1DC}"/>
            </a:ext>
          </a:extLst>
        </xdr:cNvPr>
        <xdr:cNvPicPr preferRelativeResize="0"/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317" y="149502668"/>
          <a:ext cx="858177" cy="23748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317500</xdr:colOff>
      <xdr:row>488</xdr:row>
      <xdr:rowOff>188260</xdr:rowOff>
    </xdr:from>
    <xdr:ext cx="789214" cy="115382"/>
    <xdr:pic>
      <xdr:nvPicPr>
        <xdr:cNvPr id="3146" name="image743.png">
          <a:extLst>
            <a:ext uri="{FF2B5EF4-FFF2-40B4-BE49-F238E27FC236}">
              <a16:creationId xmlns:a16="http://schemas.microsoft.com/office/drawing/2014/main" xmlns="" id="{0C020138-52A8-8547-930C-39D53E7A9EB9}"/>
            </a:ext>
          </a:extLst>
        </xdr:cNvPr>
        <xdr:cNvPicPr preferRelativeResize="0"/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6286" y="150011974"/>
          <a:ext cx="789214" cy="11538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462643</xdr:colOff>
      <xdr:row>489</xdr:row>
      <xdr:rowOff>163285</xdr:rowOff>
    </xdr:from>
    <xdr:ext cx="397008" cy="653143"/>
    <xdr:pic>
      <xdr:nvPicPr>
        <xdr:cNvPr id="3147" name="image741.png">
          <a:extLst>
            <a:ext uri="{FF2B5EF4-FFF2-40B4-BE49-F238E27FC236}">
              <a16:creationId xmlns:a16="http://schemas.microsoft.com/office/drawing/2014/main" xmlns="" id="{A0CF7333-676A-AD4D-A417-3CD12A203A82}"/>
            </a:ext>
          </a:extLst>
        </xdr:cNvPr>
        <xdr:cNvPicPr preferRelativeResize="0"/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158922356"/>
          <a:ext cx="397008" cy="653143"/>
        </a:xfrm>
        <a:prstGeom prst="rect">
          <a:avLst/>
        </a:prstGeom>
      </xdr:spPr>
    </xdr:pic>
    <xdr:clientData fLocksWithSheet="0"/>
  </xdr:oneCellAnchor>
  <xdr:oneCellAnchor>
    <xdr:from>
      <xdr:col>1</xdr:col>
      <xdr:colOff>0</xdr:colOff>
      <xdr:row>494</xdr:row>
      <xdr:rowOff>0</xdr:rowOff>
    </xdr:from>
    <xdr:ext cx="28575" cy="190500"/>
    <xdr:pic>
      <xdr:nvPicPr>
        <xdr:cNvPr id="3148" name="image813.png">
          <a:extLst>
            <a:ext uri="{FF2B5EF4-FFF2-40B4-BE49-F238E27FC236}">
              <a16:creationId xmlns:a16="http://schemas.microsoft.com/office/drawing/2014/main" xmlns="" id="{6089EB84-E972-6546-97F1-5474BA105430}"/>
            </a:ext>
          </a:extLst>
        </xdr:cNvPr>
        <xdr:cNvPicPr preferRelativeResize="0"/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64000" y="95110300"/>
          <a:ext cx="28575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308428</xdr:colOff>
      <xdr:row>496</xdr:row>
      <xdr:rowOff>163287</xdr:rowOff>
    </xdr:from>
    <xdr:ext cx="852714" cy="326741"/>
    <xdr:pic>
      <xdr:nvPicPr>
        <xdr:cNvPr id="3149" name="image740.png">
          <a:extLst>
            <a:ext uri="{FF2B5EF4-FFF2-40B4-BE49-F238E27FC236}">
              <a16:creationId xmlns:a16="http://schemas.microsoft.com/office/drawing/2014/main" xmlns="" id="{11F67E47-0F7C-934E-BE1E-A5E78AF94B03}"/>
            </a:ext>
          </a:extLst>
        </xdr:cNvPr>
        <xdr:cNvPicPr preferRelativeResize="0"/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7214" y="160255858"/>
          <a:ext cx="852714" cy="326741"/>
        </a:xfrm>
        <a:prstGeom prst="rect">
          <a:avLst/>
        </a:prstGeom>
      </xdr:spPr>
    </xdr:pic>
    <xdr:clientData fLocksWithSheet="0"/>
  </xdr:oneCellAnchor>
  <xdr:oneCellAnchor>
    <xdr:from>
      <xdr:col>1</xdr:col>
      <xdr:colOff>462643</xdr:colOff>
      <xdr:row>501</xdr:row>
      <xdr:rowOff>145144</xdr:rowOff>
    </xdr:from>
    <xdr:ext cx="417285" cy="380999"/>
    <xdr:pic>
      <xdr:nvPicPr>
        <xdr:cNvPr id="3150" name="image760.png">
          <a:extLst>
            <a:ext uri="{FF2B5EF4-FFF2-40B4-BE49-F238E27FC236}">
              <a16:creationId xmlns:a16="http://schemas.microsoft.com/office/drawing/2014/main" xmlns="" id="{713E5F0A-728A-8148-A044-5B140E27CA9B}"/>
            </a:ext>
          </a:extLst>
        </xdr:cNvPr>
        <xdr:cNvPicPr preferRelativeResize="0"/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161190215"/>
          <a:ext cx="417285" cy="380999"/>
        </a:xfrm>
        <a:prstGeom prst="rect">
          <a:avLst/>
        </a:prstGeom>
      </xdr:spPr>
    </xdr:pic>
    <xdr:clientData fLocksWithSheet="0"/>
  </xdr:oneCellAnchor>
  <xdr:oneCellAnchor>
    <xdr:from>
      <xdr:col>1</xdr:col>
      <xdr:colOff>272142</xdr:colOff>
      <xdr:row>503</xdr:row>
      <xdr:rowOff>36285</xdr:rowOff>
    </xdr:from>
    <xdr:ext cx="780143" cy="321877"/>
    <xdr:pic>
      <xdr:nvPicPr>
        <xdr:cNvPr id="3151" name="image756.png">
          <a:extLst>
            <a:ext uri="{FF2B5EF4-FFF2-40B4-BE49-F238E27FC236}">
              <a16:creationId xmlns:a16="http://schemas.microsoft.com/office/drawing/2014/main" xmlns="" id="{EF2F22F9-4CEB-0F46-A8A6-29BC0A4D9369}"/>
            </a:ext>
          </a:extLst>
        </xdr:cNvPr>
        <xdr:cNvPicPr preferRelativeResize="0"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1260928" y="161716356"/>
          <a:ext cx="780143" cy="32187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235858</xdr:colOff>
      <xdr:row>505</xdr:row>
      <xdr:rowOff>90716</xdr:rowOff>
    </xdr:from>
    <xdr:ext cx="861785" cy="275771"/>
    <xdr:pic>
      <xdr:nvPicPr>
        <xdr:cNvPr id="3152" name="image752.png">
          <a:extLst>
            <a:ext uri="{FF2B5EF4-FFF2-40B4-BE49-F238E27FC236}">
              <a16:creationId xmlns:a16="http://schemas.microsoft.com/office/drawing/2014/main" xmlns="" id="{170FEF27-88FD-444E-937D-C5C48AD11A0F}"/>
            </a:ext>
          </a:extLst>
        </xdr:cNvPr>
        <xdr:cNvPicPr preferRelativeResize="0"/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4644" y="153670002"/>
          <a:ext cx="861785" cy="27577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399142</xdr:colOff>
      <xdr:row>506</xdr:row>
      <xdr:rowOff>45357</xdr:rowOff>
    </xdr:from>
    <xdr:ext cx="544286" cy="396875"/>
    <xdr:pic>
      <xdr:nvPicPr>
        <xdr:cNvPr id="3153" name="image739.png">
          <a:extLst>
            <a:ext uri="{FF2B5EF4-FFF2-40B4-BE49-F238E27FC236}">
              <a16:creationId xmlns:a16="http://schemas.microsoft.com/office/drawing/2014/main" xmlns="" id="{D6058184-44B5-8040-9405-D9126D563399}"/>
            </a:ext>
          </a:extLst>
        </xdr:cNvPr>
        <xdr:cNvPicPr preferRelativeResize="0"/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7928" y="154096357"/>
          <a:ext cx="544286" cy="396875"/>
        </a:xfrm>
        <a:prstGeom prst="rect">
          <a:avLst/>
        </a:prstGeom>
      </xdr:spPr>
    </xdr:pic>
    <xdr:clientData fLocksWithSheet="0"/>
  </xdr:oneCellAnchor>
  <xdr:oneCellAnchor>
    <xdr:from>
      <xdr:col>1</xdr:col>
      <xdr:colOff>542472</xdr:colOff>
      <xdr:row>507</xdr:row>
      <xdr:rowOff>29035</xdr:rowOff>
    </xdr:from>
    <xdr:ext cx="274593" cy="406398"/>
    <xdr:pic>
      <xdr:nvPicPr>
        <xdr:cNvPr id="3154" name="image750.png">
          <a:extLst>
            <a:ext uri="{FF2B5EF4-FFF2-40B4-BE49-F238E27FC236}">
              <a16:creationId xmlns:a16="http://schemas.microsoft.com/office/drawing/2014/main" xmlns="" id="{B71E13F4-D14A-164D-8E25-BF86387938E0}"/>
            </a:ext>
          </a:extLst>
        </xdr:cNvPr>
        <xdr:cNvPicPr preferRelativeResize="0"/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465356" y="154617651"/>
          <a:ext cx="406398" cy="27459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344715</xdr:colOff>
      <xdr:row>508</xdr:row>
      <xdr:rowOff>99787</xdr:rowOff>
    </xdr:from>
    <xdr:ext cx="662214" cy="333360"/>
    <xdr:pic>
      <xdr:nvPicPr>
        <xdr:cNvPr id="3155" name="image742.png">
          <a:extLst>
            <a:ext uri="{FF2B5EF4-FFF2-40B4-BE49-F238E27FC236}">
              <a16:creationId xmlns:a16="http://schemas.microsoft.com/office/drawing/2014/main" xmlns="" id="{57209BCB-C1C4-5445-9532-E0A0B5EEBCC9}"/>
            </a:ext>
          </a:extLst>
        </xdr:cNvPr>
        <xdr:cNvPicPr preferRelativeResize="0"/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3501" y="155094216"/>
          <a:ext cx="662214" cy="33336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372244</xdr:colOff>
      <xdr:row>509</xdr:row>
      <xdr:rowOff>45041</xdr:rowOff>
    </xdr:from>
    <xdr:ext cx="681718" cy="244197"/>
    <xdr:pic>
      <xdr:nvPicPr>
        <xdr:cNvPr id="3156" name="image751.png">
          <a:extLst>
            <a:ext uri="{FF2B5EF4-FFF2-40B4-BE49-F238E27FC236}">
              <a16:creationId xmlns:a16="http://schemas.microsoft.com/office/drawing/2014/main" xmlns="" id="{4B805CE5-D4DE-7340-A9AD-DCE6E07FA2A4}"/>
            </a:ext>
          </a:extLst>
        </xdr:cNvPr>
        <xdr:cNvPicPr preferRelativeResize="0"/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1030" y="155511184"/>
          <a:ext cx="681718" cy="24419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382096</xdr:colOff>
      <xdr:row>510</xdr:row>
      <xdr:rowOff>145143</xdr:rowOff>
    </xdr:from>
    <xdr:ext cx="631351" cy="176191"/>
    <xdr:pic>
      <xdr:nvPicPr>
        <xdr:cNvPr id="3158" name="image759.png">
          <a:extLst>
            <a:ext uri="{FF2B5EF4-FFF2-40B4-BE49-F238E27FC236}">
              <a16:creationId xmlns:a16="http://schemas.microsoft.com/office/drawing/2014/main" xmlns="" id="{5B3A6CE3-5879-934E-A603-A4B4EB96D4DE}"/>
            </a:ext>
          </a:extLst>
        </xdr:cNvPr>
        <xdr:cNvPicPr preferRelativeResize="0"/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370882" y="156554714"/>
          <a:ext cx="631351" cy="17619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369783</xdr:colOff>
      <xdr:row>511</xdr:row>
      <xdr:rowOff>58392</xdr:rowOff>
    </xdr:from>
    <xdr:ext cx="632703" cy="316352"/>
    <xdr:pic>
      <xdr:nvPicPr>
        <xdr:cNvPr id="3159" name="image767.png">
          <a:extLst>
            <a:ext uri="{FF2B5EF4-FFF2-40B4-BE49-F238E27FC236}">
              <a16:creationId xmlns:a16="http://schemas.microsoft.com/office/drawing/2014/main" xmlns="" id="{6B3F5A59-EF56-E245-83E7-4678A5D4B008}"/>
            </a:ext>
          </a:extLst>
        </xdr:cNvPr>
        <xdr:cNvPicPr preferRelativeResize="0"/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358569" y="156939678"/>
          <a:ext cx="632703" cy="31635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308429</xdr:colOff>
      <xdr:row>512</xdr:row>
      <xdr:rowOff>72571</xdr:rowOff>
    </xdr:from>
    <xdr:ext cx="707571" cy="315808"/>
    <xdr:pic>
      <xdr:nvPicPr>
        <xdr:cNvPr id="3160" name="image806.png">
          <a:extLst>
            <a:ext uri="{FF2B5EF4-FFF2-40B4-BE49-F238E27FC236}">
              <a16:creationId xmlns:a16="http://schemas.microsoft.com/office/drawing/2014/main" xmlns="" id="{6F13877B-6F50-DA45-B899-997F9961CA11}"/>
            </a:ext>
          </a:extLst>
        </xdr:cNvPr>
        <xdr:cNvPicPr preferRelativeResize="0"/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297215" y="157425571"/>
          <a:ext cx="707571" cy="31580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462643</xdr:colOff>
      <xdr:row>515</xdr:row>
      <xdr:rowOff>72572</xdr:rowOff>
    </xdr:from>
    <xdr:ext cx="420350" cy="304754"/>
    <xdr:pic>
      <xdr:nvPicPr>
        <xdr:cNvPr id="3163" name="image780.png">
          <a:extLst>
            <a:ext uri="{FF2B5EF4-FFF2-40B4-BE49-F238E27FC236}">
              <a16:creationId xmlns:a16="http://schemas.microsoft.com/office/drawing/2014/main" xmlns="" id="{B75D15AF-E480-034C-A294-40C46E7FC5D8}"/>
            </a:ext>
          </a:extLst>
        </xdr:cNvPr>
        <xdr:cNvPicPr preferRelativeResize="0"/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51429" y="158840715"/>
          <a:ext cx="420350" cy="30475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471715</xdr:colOff>
      <xdr:row>516</xdr:row>
      <xdr:rowOff>126995</xdr:rowOff>
    </xdr:from>
    <xdr:ext cx="371928" cy="227071"/>
    <xdr:pic>
      <xdr:nvPicPr>
        <xdr:cNvPr id="3164" name="image776.png">
          <a:extLst>
            <a:ext uri="{FF2B5EF4-FFF2-40B4-BE49-F238E27FC236}">
              <a16:creationId xmlns:a16="http://schemas.microsoft.com/office/drawing/2014/main" xmlns="" id="{035582C5-853B-8E4C-BB33-CB9A6CDD0B40}"/>
            </a:ext>
          </a:extLst>
        </xdr:cNvPr>
        <xdr:cNvPicPr preferRelativeResize="0"/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60501" y="159366852"/>
          <a:ext cx="371928" cy="22707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426358</xdr:colOff>
      <xdr:row>517</xdr:row>
      <xdr:rowOff>99786</xdr:rowOff>
    </xdr:from>
    <xdr:ext cx="534411" cy="254064"/>
    <xdr:pic>
      <xdr:nvPicPr>
        <xdr:cNvPr id="3165" name="image802.png">
          <a:extLst>
            <a:ext uri="{FF2B5EF4-FFF2-40B4-BE49-F238E27FC236}">
              <a16:creationId xmlns:a16="http://schemas.microsoft.com/office/drawing/2014/main" xmlns="" id="{920191D4-069E-7243-AEC4-4B1880E4062E}"/>
            </a:ext>
          </a:extLst>
        </xdr:cNvPr>
        <xdr:cNvPicPr preferRelativeResize="0"/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15144" y="159811357"/>
          <a:ext cx="534411" cy="25406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299357</xdr:colOff>
      <xdr:row>518</xdr:row>
      <xdr:rowOff>70756</xdr:rowOff>
    </xdr:from>
    <xdr:ext cx="742294" cy="260927"/>
    <xdr:pic>
      <xdr:nvPicPr>
        <xdr:cNvPr id="3166" name="image755.png">
          <a:extLst>
            <a:ext uri="{FF2B5EF4-FFF2-40B4-BE49-F238E27FC236}">
              <a16:creationId xmlns:a16="http://schemas.microsoft.com/office/drawing/2014/main" xmlns="" id="{FB2085CA-7535-8E4C-8DC8-FC52C4543BE5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 flipV="1">
          <a:off x="1288143" y="160254042"/>
          <a:ext cx="742294" cy="26092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456198</xdr:colOff>
      <xdr:row>522</xdr:row>
      <xdr:rowOff>45359</xdr:rowOff>
    </xdr:from>
    <xdr:ext cx="453572" cy="379216"/>
    <xdr:pic>
      <xdr:nvPicPr>
        <xdr:cNvPr id="3167" name="image753.png">
          <a:extLst>
            <a:ext uri="{FF2B5EF4-FFF2-40B4-BE49-F238E27FC236}">
              <a16:creationId xmlns:a16="http://schemas.microsoft.com/office/drawing/2014/main" xmlns="" id="{54619B1B-94F1-B54E-813B-8204C0C4F11E}"/>
            </a:ext>
          </a:extLst>
        </xdr:cNvPr>
        <xdr:cNvPicPr preferRelativeResize="0"/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4984" y="161897788"/>
          <a:ext cx="453572" cy="37921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446318</xdr:colOff>
      <xdr:row>523</xdr:row>
      <xdr:rowOff>71776</xdr:rowOff>
    </xdr:from>
    <xdr:ext cx="473332" cy="427153"/>
    <xdr:pic>
      <xdr:nvPicPr>
        <xdr:cNvPr id="3168" name="image803.png">
          <a:extLst>
            <a:ext uri="{FF2B5EF4-FFF2-40B4-BE49-F238E27FC236}">
              <a16:creationId xmlns:a16="http://schemas.microsoft.com/office/drawing/2014/main" xmlns="" id="{813A29C0-9151-ED4A-9B1E-3DA24F2C6302}"/>
            </a:ext>
          </a:extLst>
        </xdr:cNvPr>
        <xdr:cNvPicPr preferRelativeResize="0"/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5104" y="162377776"/>
          <a:ext cx="473332" cy="427153"/>
        </a:xfrm>
        <a:prstGeom prst="rect">
          <a:avLst/>
        </a:prstGeom>
      </xdr:spPr>
    </xdr:pic>
    <xdr:clientData fLocksWithSheet="0"/>
  </xdr:oneCellAnchor>
  <xdr:oneCellAnchor>
    <xdr:from>
      <xdr:col>1</xdr:col>
      <xdr:colOff>469807</xdr:colOff>
      <xdr:row>526</xdr:row>
      <xdr:rowOff>5442</xdr:rowOff>
    </xdr:from>
    <xdr:ext cx="426354" cy="359406"/>
    <xdr:pic>
      <xdr:nvPicPr>
        <xdr:cNvPr id="3169" name="image763.png">
          <a:extLst>
            <a:ext uri="{FF2B5EF4-FFF2-40B4-BE49-F238E27FC236}">
              <a16:creationId xmlns:a16="http://schemas.microsoft.com/office/drawing/2014/main" xmlns="" id="{4EED0755-1915-E44A-A67B-F390545B3AC1}"/>
            </a:ext>
          </a:extLst>
        </xdr:cNvPr>
        <xdr:cNvPicPr preferRelativeResize="0"/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593" y="162882942"/>
          <a:ext cx="426354" cy="359406"/>
        </a:xfrm>
        <a:prstGeom prst="rect">
          <a:avLst/>
        </a:prstGeom>
      </xdr:spPr>
    </xdr:pic>
    <xdr:clientData fLocksWithSheet="0"/>
  </xdr:oneCellAnchor>
  <xdr:oneCellAnchor>
    <xdr:from>
      <xdr:col>1</xdr:col>
      <xdr:colOff>441991</xdr:colOff>
      <xdr:row>528</xdr:row>
      <xdr:rowOff>82303</xdr:rowOff>
    </xdr:from>
    <xdr:ext cx="481987" cy="331860"/>
    <xdr:pic>
      <xdr:nvPicPr>
        <xdr:cNvPr id="3170" name="image758.png">
          <a:extLst>
            <a:ext uri="{FF2B5EF4-FFF2-40B4-BE49-F238E27FC236}">
              <a16:creationId xmlns:a16="http://schemas.microsoft.com/office/drawing/2014/main" xmlns="" id="{BE9A504C-037E-E746-A5A9-8A9991DE01EB}"/>
            </a:ext>
          </a:extLst>
        </xdr:cNvPr>
        <xdr:cNvPicPr preferRelativeResize="0"/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30777" y="163340803"/>
          <a:ext cx="481987" cy="33186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449849</xdr:colOff>
      <xdr:row>529</xdr:row>
      <xdr:rowOff>68735</xdr:rowOff>
    </xdr:from>
    <xdr:ext cx="466270" cy="303618"/>
    <xdr:pic>
      <xdr:nvPicPr>
        <xdr:cNvPr id="3171" name="image762.png">
          <a:extLst>
            <a:ext uri="{FF2B5EF4-FFF2-40B4-BE49-F238E27FC236}">
              <a16:creationId xmlns:a16="http://schemas.microsoft.com/office/drawing/2014/main" xmlns="" id="{B3B11C9E-40DC-4243-B7A7-1C1F811E71AC}"/>
            </a:ext>
          </a:extLst>
        </xdr:cNvPr>
        <xdr:cNvPicPr preferRelativeResize="0"/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38635" y="163771735"/>
          <a:ext cx="466270" cy="30361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423375</xdr:colOff>
      <xdr:row>530</xdr:row>
      <xdr:rowOff>24749</xdr:rowOff>
    </xdr:from>
    <xdr:ext cx="519218" cy="356252"/>
    <xdr:pic>
      <xdr:nvPicPr>
        <xdr:cNvPr id="3172" name="image781.png">
          <a:extLst>
            <a:ext uri="{FF2B5EF4-FFF2-40B4-BE49-F238E27FC236}">
              <a16:creationId xmlns:a16="http://schemas.microsoft.com/office/drawing/2014/main" xmlns="" id="{F975512F-AB71-4241-84D4-9773BDF8E2AD}"/>
            </a:ext>
          </a:extLst>
        </xdr:cNvPr>
        <xdr:cNvPicPr preferRelativeResize="0"/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12161" y="164172249"/>
          <a:ext cx="519218" cy="35625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428893</xdr:colOff>
      <xdr:row>531</xdr:row>
      <xdr:rowOff>0</xdr:rowOff>
    </xdr:from>
    <xdr:ext cx="508182" cy="371930"/>
    <xdr:pic>
      <xdr:nvPicPr>
        <xdr:cNvPr id="3173" name="image765.png">
          <a:extLst>
            <a:ext uri="{FF2B5EF4-FFF2-40B4-BE49-F238E27FC236}">
              <a16:creationId xmlns:a16="http://schemas.microsoft.com/office/drawing/2014/main" xmlns="" id="{7A952AE3-7E84-0A44-9160-83FF025C208A}"/>
            </a:ext>
          </a:extLst>
        </xdr:cNvPr>
        <xdr:cNvPicPr preferRelativeResize="0"/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17679" y="164592000"/>
          <a:ext cx="508182" cy="37193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438800</xdr:colOff>
      <xdr:row>532</xdr:row>
      <xdr:rowOff>65961</xdr:rowOff>
    </xdr:from>
    <xdr:ext cx="488368" cy="337843"/>
    <xdr:pic>
      <xdr:nvPicPr>
        <xdr:cNvPr id="3174" name="image894.png">
          <a:extLst>
            <a:ext uri="{FF2B5EF4-FFF2-40B4-BE49-F238E27FC236}">
              <a16:creationId xmlns:a16="http://schemas.microsoft.com/office/drawing/2014/main" xmlns="" id="{FDC68D8F-0E22-FB40-8731-D39301376CAC}"/>
            </a:ext>
          </a:extLst>
        </xdr:cNvPr>
        <xdr:cNvPicPr preferRelativeResize="0"/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27586" y="165102461"/>
          <a:ext cx="488368" cy="33784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441363</xdr:colOff>
      <xdr:row>533</xdr:row>
      <xdr:rowOff>83788</xdr:rowOff>
    </xdr:from>
    <xdr:ext cx="483242" cy="288144"/>
    <xdr:pic>
      <xdr:nvPicPr>
        <xdr:cNvPr id="3175" name="image768.png">
          <a:extLst>
            <a:ext uri="{FF2B5EF4-FFF2-40B4-BE49-F238E27FC236}">
              <a16:creationId xmlns:a16="http://schemas.microsoft.com/office/drawing/2014/main" xmlns="" id="{C49FA5F8-2BAA-C94B-A14D-66B8F5DBC6F7}"/>
            </a:ext>
          </a:extLst>
        </xdr:cNvPr>
        <xdr:cNvPicPr preferRelativeResize="0"/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30149" y="165564788"/>
          <a:ext cx="483242" cy="2881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465971</xdr:colOff>
      <xdr:row>534</xdr:row>
      <xdr:rowOff>65430</xdr:rowOff>
    </xdr:from>
    <xdr:ext cx="434026" cy="288359"/>
    <xdr:pic>
      <xdr:nvPicPr>
        <xdr:cNvPr id="3176" name="image775.jpg">
          <a:extLst>
            <a:ext uri="{FF2B5EF4-FFF2-40B4-BE49-F238E27FC236}">
              <a16:creationId xmlns:a16="http://schemas.microsoft.com/office/drawing/2014/main" xmlns="" id="{7394C1B5-A8BD-3443-8C31-64DAD49FBFB7}"/>
            </a:ext>
          </a:extLst>
        </xdr:cNvPr>
        <xdr:cNvPicPr preferRelativeResize="0"/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1454757" y="165990930"/>
          <a:ext cx="434026" cy="28835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455591</xdr:colOff>
      <xdr:row>535</xdr:row>
      <xdr:rowOff>221343</xdr:rowOff>
    </xdr:from>
    <xdr:ext cx="454787" cy="443126"/>
    <xdr:pic>
      <xdr:nvPicPr>
        <xdr:cNvPr id="3177" name="image777.jpg">
          <a:extLst>
            <a:ext uri="{FF2B5EF4-FFF2-40B4-BE49-F238E27FC236}">
              <a16:creationId xmlns:a16="http://schemas.microsoft.com/office/drawing/2014/main" xmlns="" id="{C97EDEAF-20B3-B74C-A90A-E07DBA5F007F}"/>
            </a:ext>
          </a:extLst>
        </xdr:cNvPr>
        <xdr:cNvPicPr preferRelativeResize="0"/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4377" y="166591343"/>
          <a:ext cx="454787" cy="44312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460560</xdr:colOff>
      <xdr:row>538</xdr:row>
      <xdr:rowOff>63500</xdr:rowOff>
    </xdr:from>
    <xdr:ext cx="444849" cy="462643"/>
    <xdr:pic>
      <xdr:nvPicPr>
        <xdr:cNvPr id="3178" name="image788.png">
          <a:extLst>
            <a:ext uri="{FF2B5EF4-FFF2-40B4-BE49-F238E27FC236}">
              <a16:creationId xmlns:a16="http://schemas.microsoft.com/office/drawing/2014/main" xmlns="" id="{28F6EE6E-5ECD-8E44-B0C4-970387D3BC56}"/>
            </a:ext>
          </a:extLst>
        </xdr:cNvPr>
        <xdr:cNvPicPr preferRelativeResize="0"/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9346" y="168211500"/>
          <a:ext cx="444849" cy="46264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478878</xdr:colOff>
      <xdr:row>541</xdr:row>
      <xdr:rowOff>85440</xdr:rowOff>
    </xdr:from>
    <xdr:ext cx="408213" cy="312881"/>
    <xdr:pic>
      <xdr:nvPicPr>
        <xdr:cNvPr id="3179" name="image807.png">
          <a:extLst>
            <a:ext uri="{FF2B5EF4-FFF2-40B4-BE49-F238E27FC236}">
              <a16:creationId xmlns:a16="http://schemas.microsoft.com/office/drawing/2014/main" xmlns="" id="{5C8BAF2F-1A83-1746-9B11-428314AF2AAC}"/>
            </a:ext>
          </a:extLst>
        </xdr:cNvPr>
        <xdr:cNvPicPr preferRelativeResize="0"/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7664" y="168804940"/>
          <a:ext cx="408213" cy="31288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449720</xdr:colOff>
      <xdr:row>542</xdr:row>
      <xdr:rowOff>58826</xdr:rowOff>
    </xdr:from>
    <xdr:ext cx="466529" cy="348299"/>
    <xdr:pic>
      <xdr:nvPicPr>
        <xdr:cNvPr id="3180" name="image771.png">
          <a:extLst>
            <a:ext uri="{FF2B5EF4-FFF2-40B4-BE49-F238E27FC236}">
              <a16:creationId xmlns:a16="http://schemas.microsoft.com/office/drawing/2014/main" xmlns="" id="{D67CAE85-42C9-8A49-86C8-3015055387F5}"/>
            </a:ext>
          </a:extLst>
        </xdr:cNvPr>
        <xdr:cNvPicPr preferRelativeResize="0"/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8506" y="169222826"/>
          <a:ext cx="466529" cy="34829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383680</xdr:colOff>
      <xdr:row>543</xdr:row>
      <xdr:rowOff>34560</xdr:rowOff>
    </xdr:from>
    <xdr:ext cx="598609" cy="392308"/>
    <xdr:pic>
      <xdr:nvPicPr>
        <xdr:cNvPr id="3181" name="image774.png">
          <a:extLst>
            <a:ext uri="{FF2B5EF4-FFF2-40B4-BE49-F238E27FC236}">
              <a16:creationId xmlns:a16="http://schemas.microsoft.com/office/drawing/2014/main" xmlns="" id="{1D77D221-6553-174F-9E77-AE9B60B73391}"/>
            </a:ext>
          </a:extLst>
        </xdr:cNvPr>
        <xdr:cNvPicPr preferRelativeResize="0"/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2466" y="169643060"/>
          <a:ext cx="598609" cy="39230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515163</xdr:colOff>
      <xdr:row>544</xdr:row>
      <xdr:rowOff>36682</xdr:rowOff>
    </xdr:from>
    <xdr:ext cx="335643" cy="398748"/>
    <xdr:pic>
      <xdr:nvPicPr>
        <xdr:cNvPr id="3182" name="image786.png">
          <a:extLst>
            <a:ext uri="{FF2B5EF4-FFF2-40B4-BE49-F238E27FC236}">
              <a16:creationId xmlns:a16="http://schemas.microsoft.com/office/drawing/2014/main" xmlns="" id="{0258CFC1-FF9F-DD40-A299-0D7E4FF80813}"/>
            </a:ext>
          </a:extLst>
        </xdr:cNvPr>
        <xdr:cNvPicPr preferRelativeResize="0"/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3949" y="170089682"/>
          <a:ext cx="335643" cy="398748"/>
        </a:xfrm>
        <a:prstGeom prst="rect">
          <a:avLst/>
        </a:prstGeom>
      </xdr:spPr>
    </xdr:pic>
    <xdr:clientData fLocksWithSheet="0"/>
  </xdr:oneCellAnchor>
  <xdr:oneCellAnchor>
    <xdr:from>
      <xdr:col>1</xdr:col>
      <xdr:colOff>478878</xdr:colOff>
      <xdr:row>545</xdr:row>
      <xdr:rowOff>27640</xdr:rowOff>
    </xdr:from>
    <xdr:ext cx="408213" cy="320466"/>
    <xdr:pic>
      <xdr:nvPicPr>
        <xdr:cNvPr id="3183" name="image827.png">
          <a:extLst>
            <a:ext uri="{FF2B5EF4-FFF2-40B4-BE49-F238E27FC236}">
              <a16:creationId xmlns:a16="http://schemas.microsoft.com/office/drawing/2014/main" xmlns="" id="{FB4690D6-720C-3044-894E-74FBCC0D83A8}"/>
            </a:ext>
          </a:extLst>
        </xdr:cNvPr>
        <xdr:cNvPicPr preferRelativeResize="0"/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7664" y="170525140"/>
          <a:ext cx="408213" cy="320466"/>
        </a:xfrm>
        <a:prstGeom prst="rect">
          <a:avLst/>
        </a:prstGeom>
      </xdr:spPr>
    </xdr:pic>
    <xdr:clientData fLocksWithSheet="0"/>
  </xdr:oneCellAnchor>
  <xdr:oneCellAnchor>
    <xdr:from>
      <xdr:col>1</xdr:col>
      <xdr:colOff>471456</xdr:colOff>
      <xdr:row>547</xdr:row>
      <xdr:rowOff>79043</xdr:rowOff>
    </xdr:from>
    <xdr:ext cx="423057" cy="289460"/>
    <xdr:pic>
      <xdr:nvPicPr>
        <xdr:cNvPr id="3184" name="image785.png">
          <a:extLst>
            <a:ext uri="{FF2B5EF4-FFF2-40B4-BE49-F238E27FC236}">
              <a16:creationId xmlns:a16="http://schemas.microsoft.com/office/drawing/2014/main" xmlns="" id="{1114BDB5-5121-A949-B400-E54B700EF74F}"/>
            </a:ext>
          </a:extLst>
        </xdr:cNvPr>
        <xdr:cNvPicPr preferRelativeResize="0"/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242" y="170957543"/>
          <a:ext cx="423057" cy="28946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519698</xdr:colOff>
      <xdr:row>548</xdr:row>
      <xdr:rowOff>42856</xdr:rowOff>
    </xdr:from>
    <xdr:ext cx="326573" cy="292787"/>
    <xdr:pic>
      <xdr:nvPicPr>
        <xdr:cNvPr id="3185" name="image910.png">
          <a:extLst>
            <a:ext uri="{FF2B5EF4-FFF2-40B4-BE49-F238E27FC236}">
              <a16:creationId xmlns:a16="http://schemas.microsoft.com/office/drawing/2014/main" xmlns="" id="{64DFE9AC-EEC3-F945-B2F3-AC9A44C603EB}"/>
            </a:ext>
          </a:extLst>
        </xdr:cNvPr>
        <xdr:cNvPicPr preferRelativeResize="0"/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8484" y="171365856"/>
          <a:ext cx="326573" cy="29278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419185</xdr:colOff>
      <xdr:row>550</xdr:row>
      <xdr:rowOff>36388</xdr:rowOff>
    </xdr:from>
    <xdr:ext cx="527598" cy="365802"/>
    <xdr:pic>
      <xdr:nvPicPr>
        <xdr:cNvPr id="3186" name="image790.png">
          <a:extLst>
            <a:ext uri="{FF2B5EF4-FFF2-40B4-BE49-F238E27FC236}">
              <a16:creationId xmlns:a16="http://schemas.microsoft.com/office/drawing/2014/main" xmlns="" id="{12E5FA01-AA5A-2847-B13F-0F1391226BBA}"/>
            </a:ext>
          </a:extLst>
        </xdr:cNvPr>
        <xdr:cNvPicPr preferRelativeResize="0"/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7971" y="171740388"/>
          <a:ext cx="527598" cy="36580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351643</xdr:colOff>
      <xdr:row>551</xdr:row>
      <xdr:rowOff>34360</xdr:rowOff>
    </xdr:from>
    <xdr:ext cx="662683" cy="391585"/>
    <xdr:pic>
      <xdr:nvPicPr>
        <xdr:cNvPr id="3187" name="image815.png">
          <a:extLst>
            <a:ext uri="{FF2B5EF4-FFF2-40B4-BE49-F238E27FC236}">
              <a16:creationId xmlns:a16="http://schemas.microsoft.com/office/drawing/2014/main" xmlns="" id="{BEB9BE4D-652D-AF4C-AC94-4224167ECD2B}"/>
            </a:ext>
          </a:extLst>
        </xdr:cNvPr>
        <xdr:cNvPicPr preferRelativeResize="0"/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0429" y="172182860"/>
          <a:ext cx="662683" cy="39158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487997</xdr:colOff>
      <xdr:row>556</xdr:row>
      <xdr:rowOff>63499</xdr:rowOff>
    </xdr:from>
    <xdr:ext cx="389974" cy="317501"/>
    <xdr:pic>
      <xdr:nvPicPr>
        <xdr:cNvPr id="3189" name="image799.png">
          <a:extLst>
            <a:ext uri="{FF2B5EF4-FFF2-40B4-BE49-F238E27FC236}">
              <a16:creationId xmlns:a16="http://schemas.microsoft.com/office/drawing/2014/main" xmlns="" id="{CDF8C959-0C42-7941-AA07-69C366C8AF3F}"/>
            </a:ext>
          </a:extLst>
        </xdr:cNvPr>
        <xdr:cNvPicPr preferRelativeResize="0"/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6783" y="173862999"/>
          <a:ext cx="389974" cy="31750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335643</xdr:colOff>
      <xdr:row>559</xdr:row>
      <xdr:rowOff>163289</xdr:rowOff>
    </xdr:from>
    <xdr:ext cx="684760" cy="113601"/>
    <xdr:pic>
      <xdr:nvPicPr>
        <xdr:cNvPr id="3190" name="image885.png">
          <a:extLst>
            <a:ext uri="{FF2B5EF4-FFF2-40B4-BE49-F238E27FC236}">
              <a16:creationId xmlns:a16="http://schemas.microsoft.com/office/drawing/2014/main" xmlns="" id="{83514696-2F7A-A14A-921E-AA9AC11CA8BF}"/>
            </a:ext>
          </a:extLst>
        </xdr:cNvPr>
        <xdr:cNvPicPr preferRelativeResize="0"/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4429" y="175133003"/>
          <a:ext cx="684760" cy="11360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315649</xdr:colOff>
      <xdr:row>560</xdr:row>
      <xdr:rowOff>190503</xdr:rowOff>
    </xdr:from>
    <xdr:ext cx="724749" cy="123575"/>
    <xdr:pic>
      <xdr:nvPicPr>
        <xdr:cNvPr id="3191" name="image783.png">
          <a:extLst>
            <a:ext uri="{FF2B5EF4-FFF2-40B4-BE49-F238E27FC236}">
              <a16:creationId xmlns:a16="http://schemas.microsoft.com/office/drawing/2014/main" xmlns="" id="{8B8CFF3E-3FDE-9D4A-83E7-82FF2752D74B}"/>
            </a:ext>
          </a:extLst>
        </xdr:cNvPr>
        <xdr:cNvPicPr preferRelativeResize="0"/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4435" y="175613789"/>
          <a:ext cx="724749" cy="1235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328145</xdr:colOff>
      <xdr:row>561</xdr:row>
      <xdr:rowOff>193984</xdr:rowOff>
    </xdr:from>
    <xdr:ext cx="699757" cy="122538"/>
    <xdr:pic>
      <xdr:nvPicPr>
        <xdr:cNvPr id="3192" name="image848.png">
          <a:extLst>
            <a:ext uri="{FF2B5EF4-FFF2-40B4-BE49-F238E27FC236}">
              <a16:creationId xmlns:a16="http://schemas.microsoft.com/office/drawing/2014/main" xmlns="" id="{FCE5A0E1-3C4D-1A4B-8D04-0128E63B4253}"/>
            </a:ext>
          </a:extLst>
        </xdr:cNvPr>
        <xdr:cNvPicPr preferRelativeResize="0"/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6931" y="176070841"/>
          <a:ext cx="699757" cy="12253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320646</xdr:colOff>
      <xdr:row>562</xdr:row>
      <xdr:rowOff>170077</xdr:rowOff>
    </xdr:from>
    <xdr:ext cx="714754" cy="171198"/>
    <xdr:pic>
      <xdr:nvPicPr>
        <xdr:cNvPr id="3193" name="image795.png">
          <a:extLst>
            <a:ext uri="{FF2B5EF4-FFF2-40B4-BE49-F238E27FC236}">
              <a16:creationId xmlns:a16="http://schemas.microsoft.com/office/drawing/2014/main" xmlns="" id="{1EBD9E74-F092-CF47-B9B7-1B298DFCE949}"/>
            </a:ext>
          </a:extLst>
        </xdr:cNvPr>
        <xdr:cNvPicPr preferRelativeResize="0"/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9432" y="176500506"/>
          <a:ext cx="714754" cy="17119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365757</xdr:colOff>
      <xdr:row>563</xdr:row>
      <xdr:rowOff>81646</xdr:rowOff>
    </xdr:from>
    <xdr:ext cx="624533" cy="330635"/>
    <xdr:pic>
      <xdr:nvPicPr>
        <xdr:cNvPr id="3194" name="image1209.png">
          <a:extLst>
            <a:ext uri="{FF2B5EF4-FFF2-40B4-BE49-F238E27FC236}">
              <a16:creationId xmlns:a16="http://schemas.microsoft.com/office/drawing/2014/main" xmlns="" id="{7E5185B4-66FC-6847-BA4A-620BFCE8D8C5}"/>
            </a:ext>
          </a:extLst>
        </xdr:cNvPr>
        <xdr:cNvPicPr preferRelativeResize="0"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1354543" y="176865646"/>
          <a:ext cx="624533" cy="33063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469379</xdr:colOff>
      <xdr:row>564</xdr:row>
      <xdr:rowOff>45364</xdr:rowOff>
    </xdr:from>
    <xdr:ext cx="417288" cy="366707"/>
    <xdr:pic>
      <xdr:nvPicPr>
        <xdr:cNvPr id="3195" name="image872.png">
          <a:extLst>
            <a:ext uri="{FF2B5EF4-FFF2-40B4-BE49-F238E27FC236}">
              <a16:creationId xmlns:a16="http://schemas.microsoft.com/office/drawing/2014/main" xmlns="" id="{7FDE2099-FF93-7946-BA5E-F1AABA0F1A21}"/>
            </a:ext>
          </a:extLst>
        </xdr:cNvPr>
        <xdr:cNvPicPr preferRelativeResize="0"/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165" y="177282935"/>
          <a:ext cx="417288" cy="36670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349522</xdr:colOff>
      <xdr:row>565</xdr:row>
      <xdr:rowOff>163286</xdr:rowOff>
    </xdr:from>
    <xdr:ext cx="657003" cy="177938"/>
    <xdr:pic>
      <xdr:nvPicPr>
        <xdr:cNvPr id="3196" name="image787.png">
          <a:extLst>
            <a:ext uri="{FF2B5EF4-FFF2-40B4-BE49-F238E27FC236}">
              <a16:creationId xmlns:a16="http://schemas.microsoft.com/office/drawing/2014/main" xmlns="" id="{FA898A39-7336-0A43-B8B2-D06303E3D2AE}"/>
            </a:ext>
          </a:extLst>
        </xdr:cNvPr>
        <xdr:cNvPicPr preferRelativeResize="0"/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8308" y="177854429"/>
          <a:ext cx="657003" cy="17793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308391</xdr:colOff>
      <xdr:row>566</xdr:row>
      <xdr:rowOff>177803</xdr:rowOff>
    </xdr:from>
    <xdr:ext cx="739265" cy="64728"/>
    <xdr:pic>
      <xdr:nvPicPr>
        <xdr:cNvPr id="3197" name="image876.png">
          <a:extLst>
            <a:ext uri="{FF2B5EF4-FFF2-40B4-BE49-F238E27FC236}">
              <a16:creationId xmlns:a16="http://schemas.microsoft.com/office/drawing/2014/main" xmlns="" id="{4D0617B9-EDD8-A24E-8F55-24ED1A6941DC}"/>
            </a:ext>
          </a:extLst>
        </xdr:cNvPr>
        <xdr:cNvPicPr preferRelativeResize="0"/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7177" y="178322517"/>
          <a:ext cx="739265" cy="6472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335641</xdr:colOff>
      <xdr:row>567</xdr:row>
      <xdr:rowOff>169216</xdr:rowOff>
    </xdr:from>
    <xdr:ext cx="684764" cy="110446"/>
    <xdr:pic>
      <xdr:nvPicPr>
        <xdr:cNvPr id="3198" name="image912.png">
          <a:extLst>
            <a:ext uri="{FF2B5EF4-FFF2-40B4-BE49-F238E27FC236}">
              <a16:creationId xmlns:a16="http://schemas.microsoft.com/office/drawing/2014/main" xmlns="" id="{5F49710E-9FD4-0348-8FA8-33E941DF6102}"/>
            </a:ext>
          </a:extLst>
        </xdr:cNvPr>
        <xdr:cNvPicPr preferRelativeResize="0"/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4427" y="178767502"/>
          <a:ext cx="684764" cy="11044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368970</xdr:colOff>
      <xdr:row>568</xdr:row>
      <xdr:rowOff>108860</xdr:rowOff>
    </xdr:from>
    <xdr:ext cx="618107" cy="198931"/>
    <xdr:pic>
      <xdr:nvPicPr>
        <xdr:cNvPr id="3199" name="image792.png">
          <a:extLst>
            <a:ext uri="{FF2B5EF4-FFF2-40B4-BE49-F238E27FC236}">
              <a16:creationId xmlns:a16="http://schemas.microsoft.com/office/drawing/2014/main" xmlns="" id="{4A3AEB44-9388-C844-BEFC-7D9AC25347F2}"/>
            </a:ext>
          </a:extLst>
        </xdr:cNvPr>
        <xdr:cNvPicPr preferRelativeResize="0"/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7756" y="179160717"/>
          <a:ext cx="618107" cy="19893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325522</xdr:colOff>
      <xdr:row>569</xdr:row>
      <xdr:rowOff>117933</xdr:rowOff>
    </xdr:from>
    <xdr:ext cx="705003" cy="129954"/>
    <xdr:pic>
      <xdr:nvPicPr>
        <xdr:cNvPr id="3200" name="image801.png">
          <a:extLst>
            <a:ext uri="{FF2B5EF4-FFF2-40B4-BE49-F238E27FC236}">
              <a16:creationId xmlns:a16="http://schemas.microsoft.com/office/drawing/2014/main" xmlns="" id="{B8AC12DF-9533-8D44-BA5C-F685309309BA}"/>
            </a:ext>
          </a:extLst>
        </xdr:cNvPr>
        <xdr:cNvPicPr preferRelativeResize="0"/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4308" y="179623362"/>
          <a:ext cx="705003" cy="12995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338141</xdr:colOff>
      <xdr:row>570</xdr:row>
      <xdr:rowOff>147671</xdr:rowOff>
    </xdr:from>
    <xdr:ext cx="679765" cy="174797"/>
    <xdr:pic>
      <xdr:nvPicPr>
        <xdr:cNvPr id="3202" name="image808.png">
          <a:extLst>
            <a:ext uri="{FF2B5EF4-FFF2-40B4-BE49-F238E27FC236}">
              <a16:creationId xmlns:a16="http://schemas.microsoft.com/office/drawing/2014/main" xmlns="" id="{35E2D335-9FD7-FB45-B32C-5C43EF3682BE}"/>
            </a:ext>
          </a:extLst>
        </xdr:cNvPr>
        <xdr:cNvPicPr preferRelativeResize="0"/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6927" y="180560242"/>
          <a:ext cx="679765" cy="17479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373129</xdr:colOff>
      <xdr:row>571</xdr:row>
      <xdr:rowOff>146554</xdr:rowOff>
    </xdr:from>
    <xdr:ext cx="609789" cy="185409"/>
    <xdr:pic>
      <xdr:nvPicPr>
        <xdr:cNvPr id="3203" name="image796.png">
          <a:extLst>
            <a:ext uri="{FF2B5EF4-FFF2-40B4-BE49-F238E27FC236}">
              <a16:creationId xmlns:a16="http://schemas.microsoft.com/office/drawing/2014/main" xmlns="" id="{6FACEECE-28A6-724F-A3C3-A76D0F8E9495}"/>
            </a:ext>
          </a:extLst>
        </xdr:cNvPr>
        <xdr:cNvPicPr preferRelativeResize="0"/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1915" y="181012697"/>
          <a:ext cx="609789" cy="18540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365632</xdr:colOff>
      <xdr:row>572</xdr:row>
      <xdr:rowOff>128138</xdr:rowOff>
    </xdr:from>
    <xdr:ext cx="624782" cy="207301"/>
    <xdr:pic>
      <xdr:nvPicPr>
        <xdr:cNvPr id="3204" name="image791.png">
          <a:extLst>
            <a:ext uri="{FF2B5EF4-FFF2-40B4-BE49-F238E27FC236}">
              <a16:creationId xmlns:a16="http://schemas.microsoft.com/office/drawing/2014/main" xmlns="" id="{044ED593-4000-894B-865D-11A8316AC127}"/>
            </a:ext>
          </a:extLst>
        </xdr:cNvPr>
        <xdr:cNvPicPr preferRelativeResize="0"/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418" y="181447852"/>
          <a:ext cx="624782" cy="20730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440855</xdr:colOff>
      <xdr:row>573</xdr:row>
      <xdr:rowOff>55503</xdr:rowOff>
    </xdr:from>
    <xdr:ext cx="474336" cy="361782"/>
    <xdr:pic>
      <xdr:nvPicPr>
        <xdr:cNvPr id="3205" name="image841.png">
          <a:extLst>
            <a:ext uri="{FF2B5EF4-FFF2-40B4-BE49-F238E27FC236}">
              <a16:creationId xmlns:a16="http://schemas.microsoft.com/office/drawing/2014/main" xmlns="" id="{5B89076F-7852-9441-89F8-8544D7E00AA7}"/>
            </a:ext>
          </a:extLst>
        </xdr:cNvPr>
        <xdr:cNvPicPr preferRelativeResize="0"/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9641" y="181828789"/>
          <a:ext cx="474336" cy="36178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353461</xdr:colOff>
      <xdr:row>576</xdr:row>
      <xdr:rowOff>90718</xdr:rowOff>
    </xdr:from>
    <xdr:ext cx="636599" cy="256588"/>
    <xdr:pic>
      <xdr:nvPicPr>
        <xdr:cNvPr id="3206" name="image794.png">
          <a:extLst>
            <a:ext uri="{FF2B5EF4-FFF2-40B4-BE49-F238E27FC236}">
              <a16:creationId xmlns:a16="http://schemas.microsoft.com/office/drawing/2014/main" xmlns="" id="{62745795-45E7-7141-9A94-718423C4D505}"/>
            </a:ext>
          </a:extLst>
        </xdr:cNvPr>
        <xdr:cNvPicPr preferRelativeResize="0"/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247" y="183043289"/>
          <a:ext cx="636599" cy="25658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346154</xdr:colOff>
      <xdr:row>577</xdr:row>
      <xdr:rowOff>220116</xdr:rowOff>
    </xdr:from>
    <xdr:ext cx="651213" cy="93030"/>
    <xdr:pic>
      <xdr:nvPicPr>
        <xdr:cNvPr id="3207" name="image809.png">
          <a:extLst>
            <a:ext uri="{FF2B5EF4-FFF2-40B4-BE49-F238E27FC236}">
              <a16:creationId xmlns:a16="http://schemas.microsoft.com/office/drawing/2014/main" xmlns="" id="{88ADF9A9-2C23-F548-9968-A86DAD725413}"/>
            </a:ext>
          </a:extLst>
        </xdr:cNvPr>
        <xdr:cNvPicPr preferRelativeResize="0"/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4940" y="183626259"/>
          <a:ext cx="651213" cy="9303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385225</xdr:colOff>
      <xdr:row>578</xdr:row>
      <xdr:rowOff>184362</xdr:rowOff>
    </xdr:from>
    <xdr:ext cx="573071" cy="175187"/>
    <xdr:pic>
      <xdr:nvPicPr>
        <xdr:cNvPr id="3208" name="image917.png">
          <a:extLst>
            <a:ext uri="{FF2B5EF4-FFF2-40B4-BE49-F238E27FC236}">
              <a16:creationId xmlns:a16="http://schemas.microsoft.com/office/drawing/2014/main" xmlns="" id="{ECD12A14-A367-4645-9C71-F44241BECE0B}"/>
            </a:ext>
          </a:extLst>
        </xdr:cNvPr>
        <xdr:cNvPicPr preferRelativeResize="0"/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4011" y="184044076"/>
          <a:ext cx="573071" cy="17518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452561</xdr:colOff>
      <xdr:row>579</xdr:row>
      <xdr:rowOff>181432</xdr:rowOff>
    </xdr:from>
    <xdr:ext cx="438398" cy="114614"/>
    <xdr:pic>
      <xdr:nvPicPr>
        <xdr:cNvPr id="3209" name="image825.png">
          <a:extLst>
            <a:ext uri="{FF2B5EF4-FFF2-40B4-BE49-F238E27FC236}">
              <a16:creationId xmlns:a16="http://schemas.microsoft.com/office/drawing/2014/main" xmlns="" id="{C595982B-A002-774A-9370-E4026EBE325C}"/>
            </a:ext>
          </a:extLst>
        </xdr:cNvPr>
        <xdr:cNvPicPr preferRelativeResize="0"/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1347" y="184494718"/>
          <a:ext cx="438398" cy="11461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408799</xdr:colOff>
      <xdr:row>580</xdr:row>
      <xdr:rowOff>154217</xdr:rowOff>
    </xdr:from>
    <xdr:ext cx="525922" cy="175308"/>
    <xdr:pic>
      <xdr:nvPicPr>
        <xdr:cNvPr id="3210" name="image793.png">
          <a:extLst>
            <a:ext uri="{FF2B5EF4-FFF2-40B4-BE49-F238E27FC236}">
              <a16:creationId xmlns:a16="http://schemas.microsoft.com/office/drawing/2014/main" xmlns="" id="{F575542C-C3BA-D449-8521-8096E584CA6F}"/>
            </a:ext>
          </a:extLst>
        </xdr:cNvPr>
        <xdr:cNvPicPr preferRelativeResize="0"/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7585" y="184921074"/>
          <a:ext cx="525922" cy="17530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403458</xdr:colOff>
      <xdr:row>581</xdr:row>
      <xdr:rowOff>166473</xdr:rowOff>
    </xdr:from>
    <xdr:ext cx="536604" cy="226097"/>
    <xdr:pic>
      <xdr:nvPicPr>
        <xdr:cNvPr id="3211" name="image831.jpg">
          <a:extLst>
            <a:ext uri="{FF2B5EF4-FFF2-40B4-BE49-F238E27FC236}">
              <a16:creationId xmlns:a16="http://schemas.microsoft.com/office/drawing/2014/main" xmlns="" id="{9371ABE6-F812-9C40-ADDA-4DD017409AA1}"/>
            </a:ext>
          </a:extLst>
        </xdr:cNvPr>
        <xdr:cNvPicPr preferRelativeResize="0"/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2244" y="185386902"/>
          <a:ext cx="536604" cy="22609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363605</xdr:colOff>
      <xdr:row>582</xdr:row>
      <xdr:rowOff>154218</xdr:rowOff>
    </xdr:from>
    <xdr:ext cx="616311" cy="145872"/>
    <xdr:pic>
      <xdr:nvPicPr>
        <xdr:cNvPr id="3212" name="image810.png">
          <a:extLst>
            <a:ext uri="{FF2B5EF4-FFF2-40B4-BE49-F238E27FC236}">
              <a16:creationId xmlns:a16="http://schemas.microsoft.com/office/drawing/2014/main" xmlns="" id="{1F4E9FA6-DA50-8D4E-9EA3-18C3C5133A6B}"/>
            </a:ext>
          </a:extLst>
        </xdr:cNvPr>
        <xdr:cNvPicPr preferRelativeResize="0"/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391" y="185828218"/>
          <a:ext cx="616311" cy="14587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374806</xdr:colOff>
      <xdr:row>583</xdr:row>
      <xdr:rowOff>81644</xdr:rowOff>
    </xdr:from>
    <xdr:ext cx="593908" cy="343842"/>
    <xdr:pic>
      <xdr:nvPicPr>
        <xdr:cNvPr id="3213" name="image804.png">
          <a:extLst>
            <a:ext uri="{FF2B5EF4-FFF2-40B4-BE49-F238E27FC236}">
              <a16:creationId xmlns:a16="http://schemas.microsoft.com/office/drawing/2014/main" xmlns="" id="{73F4FC8D-61AB-0943-A018-BA4A18DA09F3}"/>
            </a:ext>
          </a:extLst>
        </xdr:cNvPr>
        <xdr:cNvPicPr preferRelativeResize="0"/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3592" y="186209215"/>
          <a:ext cx="593908" cy="34384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335733</xdr:colOff>
      <xdr:row>584</xdr:row>
      <xdr:rowOff>157326</xdr:rowOff>
    </xdr:from>
    <xdr:ext cx="672055" cy="219889"/>
    <xdr:pic>
      <xdr:nvPicPr>
        <xdr:cNvPr id="3214" name="image820.png">
          <a:extLst>
            <a:ext uri="{FF2B5EF4-FFF2-40B4-BE49-F238E27FC236}">
              <a16:creationId xmlns:a16="http://schemas.microsoft.com/office/drawing/2014/main" xmlns="" id="{1958D754-1484-5D45-93A8-CDC54EA84790}"/>
            </a:ext>
          </a:extLst>
        </xdr:cNvPr>
        <xdr:cNvPicPr preferRelativeResize="0"/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4519" y="186738469"/>
          <a:ext cx="672055" cy="21988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373859</xdr:colOff>
      <xdr:row>585</xdr:row>
      <xdr:rowOff>190503</xdr:rowOff>
    </xdr:from>
    <xdr:ext cx="595802" cy="141704"/>
    <xdr:pic>
      <xdr:nvPicPr>
        <xdr:cNvPr id="3215" name="image811.png">
          <a:extLst>
            <a:ext uri="{FF2B5EF4-FFF2-40B4-BE49-F238E27FC236}">
              <a16:creationId xmlns:a16="http://schemas.microsoft.com/office/drawing/2014/main" xmlns="" id="{B57BAAF2-306D-8D43-89E6-4DDDDFDF6079}"/>
            </a:ext>
          </a:extLst>
        </xdr:cNvPr>
        <xdr:cNvPicPr preferRelativeResize="0"/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2645" y="187225217"/>
          <a:ext cx="595802" cy="14170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412446</xdr:colOff>
      <xdr:row>586</xdr:row>
      <xdr:rowOff>74790</xdr:rowOff>
    </xdr:from>
    <xdr:ext cx="518629" cy="221704"/>
    <xdr:pic>
      <xdr:nvPicPr>
        <xdr:cNvPr id="3216" name="image805.png">
          <a:extLst>
            <a:ext uri="{FF2B5EF4-FFF2-40B4-BE49-F238E27FC236}">
              <a16:creationId xmlns:a16="http://schemas.microsoft.com/office/drawing/2014/main" xmlns="" id="{7CD74EDF-60FD-1B4A-9404-DB9D4E40620A}"/>
            </a:ext>
          </a:extLst>
        </xdr:cNvPr>
        <xdr:cNvPicPr preferRelativeResize="0"/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1232" y="187563076"/>
          <a:ext cx="518629" cy="22170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392802</xdr:colOff>
      <xdr:row>587</xdr:row>
      <xdr:rowOff>181432</xdr:rowOff>
    </xdr:from>
    <xdr:ext cx="557916" cy="147955"/>
    <xdr:pic>
      <xdr:nvPicPr>
        <xdr:cNvPr id="3217" name="image837.png">
          <a:extLst>
            <a:ext uri="{FF2B5EF4-FFF2-40B4-BE49-F238E27FC236}">
              <a16:creationId xmlns:a16="http://schemas.microsoft.com/office/drawing/2014/main" xmlns="" id="{ABA3217B-0AA3-0544-8185-748695EDE8FA}"/>
            </a:ext>
          </a:extLst>
        </xdr:cNvPr>
        <xdr:cNvPicPr preferRelativeResize="0"/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1588" y="188123289"/>
          <a:ext cx="557916" cy="14795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385746</xdr:colOff>
      <xdr:row>588</xdr:row>
      <xdr:rowOff>108860</xdr:rowOff>
    </xdr:from>
    <xdr:ext cx="572029" cy="190676"/>
    <xdr:pic>
      <xdr:nvPicPr>
        <xdr:cNvPr id="3218" name="image850.png">
          <a:extLst>
            <a:ext uri="{FF2B5EF4-FFF2-40B4-BE49-F238E27FC236}">
              <a16:creationId xmlns:a16="http://schemas.microsoft.com/office/drawing/2014/main" xmlns="" id="{876817E9-B220-CE43-918D-0B5872A09ED9}"/>
            </a:ext>
          </a:extLst>
        </xdr:cNvPr>
        <xdr:cNvPicPr preferRelativeResize="0"/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4532" y="188504289"/>
          <a:ext cx="572029" cy="19067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317499</xdr:colOff>
      <xdr:row>589</xdr:row>
      <xdr:rowOff>171795</xdr:rowOff>
    </xdr:from>
    <xdr:ext cx="708522" cy="118087"/>
    <xdr:pic>
      <xdr:nvPicPr>
        <xdr:cNvPr id="3219" name="image858.png">
          <a:extLst>
            <a:ext uri="{FF2B5EF4-FFF2-40B4-BE49-F238E27FC236}">
              <a16:creationId xmlns:a16="http://schemas.microsoft.com/office/drawing/2014/main" xmlns="" id="{7542508B-5AA8-4E4E-B436-0BAF4AF8C804}"/>
            </a:ext>
          </a:extLst>
        </xdr:cNvPr>
        <xdr:cNvPicPr preferRelativeResize="0"/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6285" y="189020795"/>
          <a:ext cx="708522" cy="118087"/>
        </a:xfrm>
        <a:prstGeom prst="rect">
          <a:avLst/>
        </a:prstGeom>
      </xdr:spPr>
    </xdr:pic>
    <xdr:clientData fLocksWithSheet="0"/>
  </xdr:oneCellAnchor>
  <xdr:oneCellAnchor>
    <xdr:from>
      <xdr:col>1</xdr:col>
      <xdr:colOff>354123</xdr:colOff>
      <xdr:row>590</xdr:row>
      <xdr:rowOff>154218</xdr:rowOff>
    </xdr:from>
    <xdr:ext cx="635274" cy="174526"/>
    <xdr:pic>
      <xdr:nvPicPr>
        <xdr:cNvPr id="3220" name="image864.png">
          <a:extLst>
            <a:ext uri="{FF2B5EF4-FFF2-40B4-BE49-F238E27FC236}">
              <a16:creationId xmlns:a16="http://schemas.microsoft.com/office/drawing/2014/main" xmlns="" id="{5F582C24-65CD-0147-9DA0-5AAEA8C75C47}"/>
            </a:ext>
          </a:extLst>
        </xdr:cNvPr>
        <xdr:cNvPicPr preferRelativeResize="0"/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909" y="189456789"/>
          <a:ext cx="635274" cy="17452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351363</xdr:colOff>
      <xdr:row>591</xdr:row>
      <xdr:rowOff>155924</xdr:rowOff>
    </xdr:from>
    <xdr:ext cx="640795" cy="145153"/>
    <xdr:pic>
      <xdr:nvPicPr>
        <xdr:cNvPr id="3221" name="image834.png">
          <a:extLst>
            <a:ext uri="{FF2B5EF4-FFF2-40B4-BE49-F238E27FC236}">
              <a16:creationId xmlns:a16="http://schemas.microsoft.com/office/drawing/2014/main" xmlns="" id="{70AA6D16-FBDF-9849-B7FF-D3C53636E9ED}"/>
            </a:ext>
          </a:extLst>
        </xdr:cNvPr>
        <xdr:cNvPicPr preferRelativeResize="0"/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0149" y="189912067"/>
          <a:ext cx="640795" cy="14515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390882</xdr:colOff>
      <xdr:row>592</xdr:row>
      <xdr:rowOff>127003</xdr:rowOff>
    </xdr:from>
    <xdr:ext cx="561756" cy="212556"/>
    <xdr:pic>
      <xdr:nvPicPr>
        <xdr:cNvPr id="3222" name="image823.png">
          <a:extLst>
            <a:ext uri="{FF2B5EF4-FFF2-40B4-BE49-F238E27FC236}">
              <a16:creationId xmlns:a16="http://schemas.microsoft.com/office/drawing/2014/main" xmlns="" id="{971933E0-D73B-C740-A6D3-A846F09C1667}"/>
            </a:ext>
          </a:extLst>
        </xdr:cNvPr>
        <xdr:cNvPicPr preferRelativeResize="0"/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9668" y="190336717"/>
          <a:ext cx="561756" cy="21255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366414</xdr:colOff>
      <xdr:row>593</xdr:row>
      <xdr:rowOff>117931</xdr:rowOff>
    </xdr:from>
    <xdr:ext cx="610693" cy="177392"/>
    <xdr:pic>
      <xdr:nvPicPr>
        <xdr:cNvPr id="3223" name="image890.png">
          <a:extLst>
            <a:ext uri="{FF2B5EF4-FFF2-40B4-BE49-F238E27FC236}">
              <a16:creationId xmlns:a16="http://schemas.microsoft.com/office/drawing/2014/main" xmlns="" id="{08CFD736-395F-9147-9451-20293EAD186C}"/>
            </a:ext>
          </a:extLst>
        </xdr:cNvPr>
        <xdr:cNvPicPr preferRelativeResize="0"/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5200" y="190781217"/>
          <a:ext cx="610693" cy="17739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355760</xdr:colOff>
      <xdr:row>594</xdr:row>
      <xdr:rowOff>54432</xdr:rowOff>
    </xdr:from>
    <xdr:ext cx="632001" cy="208390"/>
    <xdr:pic>
      <xdr:nvPicPr>
        <xdr:cNvPr id="3224" name="image881.png">
          <a:extLst>
            <a:ext uri="{FF2B5EF4-FFF2-40B4-BE49-F238E27FC236}">
              <a16:creationId xmlns:a16="http://schemas.microsoft.com/office/drawing/2014/main" xmlns="" id="{3F35DE3B-6617-7948-8429-41BBEB5AC404}"/>
            </a:ext>
          </a:extLst>
        </xdr:cNvPr>
        <xdr:cNvPicPr preferRelativeResize="0"/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4546" y="191171289"/>
          <a:ext cx="632001" cy="20839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348218</xdr:colOff>
      <xdr:row>595</xdr:row>
      <xdr:rowOff>81645</xdr:rowOff>
    </xdr:from>
    <xdr:ext cx="647085" cy="229489"/>
    <xdr:pic>
      <xdr:nvPicPr>
        <xdr:cNvPr id="3225" name="image852.png">
          <a:extLst>
            <a:ext uri="{FF2B5EF4-FFF2-40B4-BE49-F238E27FC236}">
              <a16:creationId xmlns:a16="http://schemas.microsoft.com/office/drawing/2014/main" xmlns="" id="{04D2FAF3-2E2F-284E-9C2B-D5404D81F79E}"/>
            </a:ext>
          </a:extLst>
        </xdr:cNvPr>
        <xdr:cNvPicPr preferRelativeResize="0"/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7004" y="191652074"/>
          <a:ext cx="647085" cy="22948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385225</xdr:colOff>
      <xdr:row>596</xdr:row>
      <xdr:rowOff>129262</xdr:rowOff>
    </xdr:from>
    <xdr:ext cx="573071" cy="165675"/>
    <xdr:pic>
      <xdr:nvPicPr>
        <xdr:cNvPr id="3226" name="image842.png">
          <a:extLst>
            <a:ext uri="{FF2B5EF4-FFF2-40B4-BE49-F238E27FC236}">
              <a16:creationId xmlns:a16="http://schemas.microsoft.com/office/drawing/2014/main" xmlns="" id="{11BB3170-9AEC-2147-9AFC-28D1B6BA44B6}"/>
            </a:ext>
          </a:extLst>
        </xdr:cNvPr>
        <xdr:cNvPicPr preferRelativeResize="0"/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4011" y="192153262"/>
          <a:ext cx="573071" cy="1656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382341</xdr:colOff>
      <xdr:row>597</xdr:row>
      <xdr:rowOff>81645</xdr:rowOff>
    </xdr:from>
    <xdr:ext cx="578839" cy="270125"/>
    <xdr:pic>
      <xdr:nvPicPr>
        <xdr:cNvPr id="3228" name="image812.png">
          <a:extLst>
            <a:ext uri="{FF2B5EF4-FFF2-40B4-BE49-F238E27FC236}">
              <a16:creationId xmlns:a16="http://schemas.microsoft.com/office/drawing/2014/main" xmlns="" id="{4CA3A0BE-42E4-FA46-AD80-627EFC6CA9D7}"/>
            </a:ext>
          </a:extLst>
        </xdr:cNvPr>
        <xdr:cNvPicPr preferRelativeResize="0"/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1127" y="193012788"/>
          <a:ext cx="578839" cy="270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372201</xdr:colOff>
      <xdr:row>598</xdr:row>
      <xdr:rowOff>97892</xdr:rowOff>
    </xdr:from>
    <xdr:ext cx="599119" cy="220158"/>
    <xdr:pic>
      <xdr:nvPicPr>
        <xdr:cNvPr id="3229" name="image824.png">
          <a:extLst>
            <a:ext uri="{FF2B5EF4-FFF2-40B4-BE49-F238E27FC236}">
              <a16:creationId xmlns:a16="http://schemas.microsoft.com/office/drawing/2014/main" xmlns="" id="{4E277F18-17CB-D148-A3B6-23A91CF449EA}"/>
            </a:ext>
          </a:extLst>
        </xdr:cNvPr>
        <xdr:cNvPicPr preferRelativeResize="0"/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0987" y="193482606"/>
          <a:ext cx="599119" cy="22015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329266</xdr:colOff>
      <xdr:row>599</xdr:row>
      <xdr:rowOff>136072</xdr:rowOff>
    </xdr:from>
    <xdr:ext cx="684989" cy="207348"/>
    <xdr:pic>
      <xdr:nvPicPr>
        <xdr:cNvPr id="3230" name="image832.png">
          <a:extLst>
            <a:ext uri="{FF2B5EF4-FFF2-40B4-BE49-F238E27FC236}">
              <a16:creationId xmlns:a16="http://schemas.microsoft.com/office/drawing/2014/main" xmlns="" id="{5BA4DEF7-679B-A941-BAC8-F0BEDEE40831}"/>
            </a:ext>
          </a:extLst>
        </xdr:cNvPr>
        <xdr:cNvPicPr preferRelativeResize="0"/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8052" y="193974358"/>
          <a:ext cx="684989" cy="20734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456591</xdr:colOff>
      <xdr:row>602</xdr:row>
      <xdr:rowOff>45357</xdr:rowOff>
    </xdr:from>
    <xdr:ext cx="452251" cy="331297"/>
    <xdr:pic>
      <xdr:nvPicPr>
        <xdr:cNvPr id="3235" name="image835.png">
          <a:extLst>
            <a:ext uri="{FF2B5EF4-FFF2-40B4-BE49-F238E27FC236}">
              <a16:creationId xmlns:a16="http://schemas.microsoft.com/office/drawing/2014/main" xmlns="" id="{7C6FD096-A303-6C48-A360-D7E0EB49B74A}"/>
            </a:ext>
          </a:extLst>
        </xdr:cNvPr>
        <xdr:cNvPicPr preferRelativeResize="0"/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5377" y="196850000"/>
          <a:ext cx="452251" cy="33129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290287</xdr:colOff>
      <xdr:row>603</xdr:row>
      <xdr:rowOff>122044</xdr:rowOff>
    </xdr:from>
    <xdr:ext cx="771809" cy="261228"/>
    <xdr:pic>
      <xdr:nvPicPr>
        <xdr:cNvPr id="3237" name="image816.jpg">
          <a:extLst>
            <a:ext uri="{FF2B5EF4-FFF2-40B4-BE49-F238E27FC236}">
              <a16:creationId xmlns:a16="http://schemas.microsoft.com/office/drawing/2014/main" xmlns="" id="{7048A696-A327-5A4F-8952-F5B65D70D496}"/>
            </a:ext>
          </a:extLst>
        </xdr:cNvPr>
        <xdr:cNvPicPr preferRelativeResize="0"/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9073" y="197815687"/>
          <a:ext cx="771809" cy="26122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281215</xdr:colOff>
      <xdr:row>606</xdr:row>
      <xdr:rowOff>45357</xdr:rowOff>
    </xdr:from>
    <xdr:ext cx="847725" cy="381000"/>
    <xdr:pic>
      <xdr:nvPicPr>
        <xdr:cNvPr id="3241" name="image851.png">
          <a:extLst>
            <a:ext uri="{FF2B5EF4-FFF2-40B4-BE49-F238E27FC236}">
              <a16:creationId xmlns:a16="http://schemas.microsoft.com/office/drawing/2014/main" xmlns="" id="{8BC04DA6-53E0-154D-A8C8-1B7D05E8FFD7}"/>
            </a:ext>
          </a:extLst>
        </xdr:cNvPr>
        <xdr:cNvPicPr preferRelativeResize="0"/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01" y="199898000"/>
          <a:ext cx="847725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498928</xdr:colOff>
      <xdr:row>607</xdr:row>
      <xdr:rowOff>36286</xdr:rowOff>
    </xdr:from>
    <xdr:ext cx="383903" cy="417286"/>
    <xdr:pic>
      <xdr:nvPicPr>
        <xdr:cNvPr id="3242" name="image945.png">
          <a:extLst>
            <a:ext uri="{FF2B5EF4-FFF2-40B4-BE49-F238E27FC236}">
              <a16:creationId xmlns:a16="http://schemas.microsoft.com/office/drawing/2014/main" xmlns="" id="{EB12E44B-D5F4-0A46-A601-2099BF05825B}"/>
            </a:ext>
          </a:extLst>
        </xdr:cNvPr>
        <xdr:cNvPicPr preferRelativeResize="0"/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1487714" y="200360643"/>
          <a:ext cx="383903" cy="417286"/>
        </a:xfrm>
        <a:prstGeom prst="rect">
          <a:avLst/>
        </a:prstGeom>
      </xdr:spPr>
    </xdr:pic>
    <xdr:clientData fLocksWithSheet="0"/>
  </xdr:oneCellAnchor>
  <xdr:oneCellAnchor>
    <xdr:from>
      <xdr:col>1</xdr:col>
      <xdr:colOff>393701</xdr:colOff>
      <xdr:row>608</xdr:row>
      <xdr:rowOff>12700</xdr:rowOff>
    </xdr:from>
    <xdr:ext cx="646298" cy="290175"/>
    <xdr:pic>
      <xdr:nvPicPr>
        <xdr:cNvPr id="3243" name="image817.png">
          <a:extLst>
            <a:ext uri="{FF2B5EF4-FFF2-40B4-BE49-F238E27FC236}">
              <a16:creationId xmlns:a16="http://schemas.microsoft.com/office/drawing/2014/main" xmlns="" id="{2EB7FAA6-7824-F748-985D-EEBCB467C250}"/>
            </a:ext>
          </a:extLst>
        </xdr:cNvPr>
        <xdr:cNvPicPr preferRelativeResize="0"/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1384301" y="240741200"/>
          <a:ext cx="646298" cy="2901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249312</xdr:colOff>
      <xdr:row>609</xdr:row>
      <xdr:rowOff>215036</xdr:rowOff>
    </xdr:from>
    <xdr:ext cx="930119" cy="94298"/>
    <xdr:pic>
      <xdr:nvPicPr>
        <xdr:cNvPr id="3245" name="image839.png">
          <a:extLst>
            <a:ext uri="{FF2B5EF4-FFF2-40B4-BE49-F238E27FC236}">
              <a16:creationId xmlns:a16="http://schemas.microsoft.com/office/drawing/2014/main" xmlns="" id="{E63A1C8E-92D7-3B46-B5E8-1A31390E7C76}"/>
            </a:ext>
          </a:extLst>
        </xdr:cNvPr>
        <xdr:cNvPicPr preferRelativeResize="0"/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8098" y="202036179"/>
          <a:ext cx="930119" cy="9429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245992</xdr:colOff>
      <xdr:row>610</xdr:row>
      <xdr:rowOff>272655</xdr:rowOff>
    </xdr:from>
    <xdr:ext cx="936758" cy="90654"/>
    <xdr:pic>
      <xdr:nvPicPr>
        <xdr:cNvPr id="3246" name="image822.png">
          <a:extLst>
            <a:ext uri="{FF2B5EF4-FFF2-40B4-BE49-F238E27FC236}">
              <a16:creationId xmlns:a16="http://schemas.microsoft.com/office/drawing/2014/main" xmlns="" id="{45EEC122-F9D7-0849-A4AA-4D501F38A5A3}"/>
            </a:ext>
          </a:extLst>
        </xdr:cNvPr>
        <xdr:cNvPicPr preferRelativeResize="0"/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4778" y="202547369"/>
          <a:ext cx="936758" cy="9065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255653</xdr:colOff>
      <xdr:row>611</xdr:row>
      <xdr:rowOff>242630</xdr:rowOff>
    </xdr:from>
    <xdr:ext cx="917437" cy="93012"/>
    <xdr:pic>
      <xdr:nvPicPr>
        <xdr:cNvPr id="3247" name="image828.png">
          <a:extLst>
            <a:ext uri="{FF2B5EF4-FFF2-40B4-BE49-F238E27FC236}">
              <a16:creationId xmlns:a16="http://schemas.microsoft.com/office/drawing/2014/main" xmlns="" id="{581F4023-08C3-0643-862C-17AC5DADBF1E}"/>
            </a:ext>
          </a:extLst>
        </xdr:cNvPr>
        <xdr:cNvPicPr preferRelativeResize="0"/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4439" y="202970916"/>
          <a:ext cx="917437" cy="9301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222247</xdr:colOff>
      <xdr:row>612</xdr:row>
      <xdr:rowOff>208642</xdr:rowOff>
    </xdr:from>
    <xdr:ext cx="984248" cy="108857"/>
    <xdr:pic>
      <xdr:nvPicPr>
        <xdr:cNvPr id="3248" name="image859.png">
          <a:extLst>
            <a:ext uri="{FF2B5EF4-FFF2-40B4-BE49-F238E27FC236}">
              <a16:creationId xmlns:a16="http://schemas.microsoft.com/office/drawing/2014/main" xmlns="" id="{ABDE2CD6-697D-7F4E-89D9-5965E20A50D8}"/>
            </a:ext>
          </a:extLst>
        </xdr:cNvPr>
        <xdr:cNvPicPr preferRelativeResize="0"/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1033" y="203390499"/>
          <a:ext cx="984248" cy="10885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235640</xdr:colOff>
      <xdr:row>613</xdr:row>
      <xdr:rowOff>199571</xdr:rowOff>
    </xdr:from>
    <xdr:ext cx="957462" cy="114719"/>
    <xdr:pic>
      <xdr:nvPicPr>
        <xdr:cNvPr id="3249" name="image928.png">
          <a:extLst>
            <a:ext uri="{FF2B5EF4-FFF2-40B4-BE49-F238E27FC236}">
              <a16:creationId xmlns:a16="http://schemas.microsoft.com/office/drawing/2014/main" xmlns="" id="{120010BC-7EE5-E143-96CF-56729603792A}"/>
            </a:ext>
          </a:extLst>
        </xdr:cNvPr>
        <xdr:cNvPicPr preferRelativeResize="0"/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4426" y="203835000"/>
          <a:ext cx="957462" cy="11471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229127</xdr:colOff>
      <xdr:row>614</xdr:row>
      <xdr:rowOff>199570</xdr:rowOff>
    </xdr:from>
    <xdr:ext cx="970489" cy="111807"/>
    <xdr:pic>
      <xdr:nvPicPr>
        <xdr:cNvPr id="3250" name="image845.png">
          <a:extLst>
            <a:ext uri="{FF2B5EF4-FFF2-40B4-BE49-F238E27FC236}">
              <a16:creationId xmlns:a16="http://schemas.microsoft.com/office/drawing/2014/main" xmlns="" id="{C7F2A294-7707-A840-834F-A6EF68D86DF6}"/>
            </a:ext>
          </a:extLst>
        </xdr:cNvPr>
        <xdr:cNvPicPr preferRelativeResize="0"/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7913" y="204288570"/>
          <a:ext cx="970489" cy="11180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229123</xdr:colOff>
      <xdr:row>615</xdr:row>
      <xdr:rowOff>181428</xdr:rowOff>
    </xdr:from>
    <xdr:ext cx="970497" cy="98391"/>
    <xdr:pic>
      <xdr:nvPicPr>
        <xdr:cNvPr id="3251" name="image900.png">
          <a:extLst>
            <a:ext uri="{FF2B5EF4-FFF2-40B4-BE49-F238E27FC236}">
              <a16:creationId xmlns:a16="http://schemas.microsoft.com/office/drawing/2014/main" xmlns="" id="{8D607184-51F7-2D45-A280-EBD7C29B5869}"/>
            </a:ext>
          </a:extLst>
        </xdr:cNvPr>
        <xdr:cNvPicPr preferRelativeResize="0"/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7909" y="204723999"/>
          <a:ext cx="970497" cy="9839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222251</xdr:colOff>
      <xdr:row>616</xdr:row>
      <xdr:rowOff>172356</xdr:rowOff>
    </xdr:from>
    <xdr:ext cx="984240" cy="90713"/>
    <xdr:pic>
      <xdr:nvPicPr>
        <xdr:cNvPr id="3252" name="image849.png">
          <a:extLst>
            <a:ext uri="{FF2B5EF4-FFF2-40B4-BE49-F238E27FC236}">
              <a16:creationId xmlns:a16="http://schemas.microsoft.com/office/drawing/2014/main" xmlns="" id="{D2EA9D0D-49D4-D140-8BAA-91976C5991C5}"/>
            </a:ext>
          </a:extLst>
        </xdr:cNvPr>
        <xdr:cNvPicPr preferRelativeResize="0"/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1037" y="205168499"/>
          <a:ext cx="984240" cy="9071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617</xdr:row>
      <xdr:rowOff>63500</xdr:rowOff>
    </xdr:from>
    <xdr:ext cx="1070428" cy="365730"/>
    <xdr:pic>
      <xdr:nvPicPr>
        <xdr:cNvPr id="3253" name="image925.png">
          <a:extLst>
            <a:ext uri="{FF2B5EF4-FFF2-40B4-BE49-F238E27FC236}">
              <a16:creationId xmlns:a16="http://schemas.microsoft.com/office/drawing/2014/main" xmlns="" id="{1B796BB1-200E-6542-B740-3BD8CBD4CBC2}"/>
            </a:ext>
          </a:extLst>
        </xdr:cNvPr>
        <xdr:cNvPicPr preferRelativeResize="0"/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1179286" y="205513214"/>
          <a:ext cx="1070428" cy="365730"/>
        </a:xfrm>
        <a:prstGeom prst="rect">
          <a:avLst/>
        </a:prstGeom>
      </xdr:spPr>
    </xdr:pic>
    <xdr:clientData fLocksWithSheet="0"/>
  </xdr:oneCellAnchor>
  <xdr:oneCellAnchor>
    <xdr:from>
      <xdr:col>1</xdr:col>
      <xdr:colOff>90714</xdr:colOff>
      <xdr:row>620</xdr:row>
      <xdr:rowOff>165683</xdr:rowOff>
    </xdr:from>
    <xdr:ext cx="1224643" cy="174949"/>
    <xdr:pic>
      <xdr:nvPicPr>
        <xdr:cNvPr id="3254" name="image871.png">
          <a:extLst>
            <a:ext uri="{FF2B5EF4-FFF2-40B4-BE49-F238E27FC236}">
              <a16:creationId xmlns:a16="http://schemas.microsoft.com/office/drawing/2014/main" xmlns="" id="{D8CD9CAB-A8DA-6448-8CEF-82802589DAB9}"/>
            </a:ext>
          </a:extLst>
        </xdr:cNvPr>
        <xdr:cNvPicPr preferRelativeResize="0"/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1079500" y="206794683"/>
          <a:ext cx="1224643" cy="17494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83023</xdr:colOff>
      <xdr:row>621</xdr:row>
      <xdr:rowOff>63500</xdr:rowOff>
    </xdr:from>
    <xdr:ext cx="1240024" cy="356507"/>
    <xdr:pic>
      <xdr:nvPicPr>
        <xdr:cNvPr id="3255" name="image861.png">
          <a:extLst>
            <a:ext uri="{FF2B5EF4-FFF2-40B4-BE49-F238E27FC236}">
              <a16:creationId xmlns:a16="http://schemas.microsoft.com/office/drawing/2014/main" xmlns="" id="{34D1BEEE-CC4B-F84D-AC77-ADDC42A594E6}"/>
            </a:ext>
          </a:extLst>
        </xdr:cNvPr>
        <xdr:cNvPicPr preferRelativeResize="0"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1071809" y="207146071"/>
          <a:ext cx="1240024" cy="35650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31750</xdr:colOff>
      <xdr:row>622</xdr:row>
      <xdr:rowOff>173222</xdr:rowOff>
    </xdr:from>
    <xdr:ext cx="1342571" cy="136113"/>
    <xdr:pic>
      <xdr:nvPicPr>
        <xdr:cNvPr id="3257" name="image884.png">
          <a:extLst>
            <a:ext uri="{FF2B5EF4-FFF2-40B4-BE49-F238E27FC236}">
              <a16:creationId xmlns:a16="http://schemas.microsoft.com/office/drawing/2014/main" xmlns="" id="{9E05441D-D001-8647-BDF9-9BF62852991A}"/>
            </a:ext>
          </a:extLst>
        </xdr:cNvPr>
        <xdr:cNvPicPr preferRelativeResize="0"/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1020536" y="208162936"/>
          <a:ext cx="1342571" cy="13611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63916</xdr:colOff>
      <xdr:row>623</xdr:row>
      <xdr:rowOff>68943</xdr:rowOff>
    </xdr:from>
    <xdr:ext cx="1278238" cy="193222"/>
    <xdr:pic>
      <xdr:nvPicPr>
        <xdr:cNvPr id="3258" name="image853.jpg">
          <a:extLst>
            <a:ext uri="{FF2B5EF4-FFF2-40B4-BE49-F238E27FC236}">
              <a16:creationId xmlns:a16="http://schemas.microsoft.com/office/drawing/2014/main" xmlns="" id="{3BD352A7-7FE5-1940-A9E5-623D86F0220C}"/>
            </a:ext>
          </a:extLst>
        </xdr:cNvPr>
        <xdr:cNvPicPr preferRelativeResize="0"/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1052702" y="208512229"/>
          <a:ext cx="1278238" cy="19322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217260</xdr:colOff>
      <xdr:row>625</xdr:row>
      <xdr:rowOff>90714</xdr:rowOff>
    </xdr:from>
    <xdr:ext cx="971550" cy="314325"/>
    <xdr:pic>
      <xdr:nvPicPr>
        <xdr:cNvPr id="3261" name="image857.png">
          <a:extLst>
            <a:ext uri="{FF2B5EF4-FFF2-40B4-BE49-F238E27FC236}">
              <a16:creationId xmlns:a16="http://schemas.microsoft.com/office/drawing/2014/main" xmlns="" id="{CD933769-37BA-5645-878A-0B737205A117}"/>
            </a:ext>
          </a:extLst>
        </xdr:cNvPr>
        <xdr:cNvPicPr preferRelativeResize="0"/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6046" y="209822143"/>
          <a:ext cx="971550" cy="314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102397</xdr:colOff>
      <xdr:row>626</xdr:row>
      <xdr:rowOff>54429</xdr:rowOff>
    </xdr:from>
    <xdr:ext cx="1201276" cy="344714"/>
    <xdr:pic>
      <xdr:nvPicPr>
        <xdr:cNvPr id="3265" name="image1005.png">
          <a:extLst>
            <a:ext uri="{FF2B5EF4-FFF2-40B4-BE49-F238E27FC236}">
              <a16:creationId xmlns:a16="http://schemas.microsoft.com/office/drawing/2014/main" xmlns="" id="{2B3E8992-FD77-B547-B070-F7814BAEE363}"/>
            </a:ext>
          </a:extLst>
        </xdr:cNvPr>
        <xdr:cNvPicPr preferRelativeResize="0"/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1091183" y="211600143"/>
          <a:ext cx="1201276" cy="34471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235857</xdr:colOff>
      <xdr:row>627</xdr:row>
      <xdr:rowOff>45357</xdr:rowOff>
    </xdr:from>
    <xdr:ext cx="934357" cy="371092"/>
    <xdr:pic>
      <xdr:nvPicPr>
        <xdr:cNvPr id="3266" name="image882.png">
          <a:extLst>
            <a:ext uri="{FF2B5EF4-FFF2-40B4-BE49-F238E27FC236}">
              <a16:creationId xmlns:a16="http://schemas.microsoft.com/office/drawing/2014/main" xmlns="" id="{76553EEF-1009-BC46-89EF-1EB0CE19760C}"/>
            </a:ext>
          </a:extLst>
        </xdr:cNvPr>
        <xdr:cNvPicPr preferRelativeResize="0"/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4643" y="212044643"/>
          <a:ext cx="934357" cy="37109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235857</xdr:colOff>
      <xdr:row>628</xdr:row>
      <xdr:rowOff>90714</xdr:rowOff>
    </xdr:from>
    <xdr:ext cx="934357" cy="311452"/>
    <xdr:pic>
      <xdr:nvPicPr>
        <xdr:cNvPr id="3267" name="image889.png">
          <a:extLst>
            <a:ext uri="{FF2B5EF4-FFF2-40B4-BE49-F238E27FC236}">
              <a16:creationId xmlns:a16="http://schemas.microsoft.com/office/drawing/2014/main" xmlns="" id="{E15C53E8-536B-D542-92B3-E8374BDF94CB}"/>
            </a:ext>
          </a:extLst>
        </xdr:cNvPr>
        <xdr:cNvPicPr preferRelativeResize="0"/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4643" y="212543571"/>
          <a:ext cx="934357" cy="31145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117763</xdr:colOff>
      <xdr:row>629</xdr:row>
      <xdr:rowOff>145142</xdr:rowOff>
    </xdr:from>
    <xdr:ext cx="1170545" cy="205468"/>
    <xdr:pic>
      <xdr:nvPicPr>
        <xdr:cNvPr id="3268" name="image868.png">
          <a:extLst>
            <a:ext uri="{FF2B5EF4-FFF2-40B4-BE49-F238E27FC236}">
              <a16:creationId xmlns:a16="http://schemas.microsoft.com/office/drawing/2014/main" xmlns="" id="{77CB92C8-863A-9E4C-8E6E-C1E7992858D6}"/>
            </a:ext>
          </a:extLst>
        </xdr:cNvPr>
        <xdr:cNvPicPr preferRelativeResize="0"/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1106549" y="213051571"/>
          <a:ext cx="1170545" cy="20546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254000</xdr:colOff>
      <xdr:row>632</xdr:row>
      <xdr:rowOff>108857</xdr:rowOff>
    </xdr:from>
    <xdr:ext cx="898071" cy="267607"/>
    <xdr:pic>
      <xdr:nvPicPr>
        <xdr:cNvPr id="3270" name="image878.png">
          <a:extLst>
            <a:ext uri="{FF2B5EF4-FFF2-40B4-BE49-F238E27FC236}">
              <a16:creationId xmlns:a16="http://schemas.microsoft.com/office/drawing/2014/main" xmlns="" id="{9931184A-B31E-974E-B864-7B79F65D7CA1}"/>
            </a:ext>
          </a:extLst>
        </xdr:cNvPr>
        <xdr:cNvPicPr preferRelativeResize="0"/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2786" y="214829571"/>
          <a:ext cx="898071" cy="26760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231169</xdr:colOff>
      <xdr:row>631</xdr:row>
      <xdr:rowOff>108858</xdr:rowOff>
    </xdr:from>
    <xdr:ext cx="943732" cy="281213"/>
    <xdr:pic>
      <xdr:nvPicPr>
        <xdr:cNvPr id="3271" name="image902.png">
          <a:extLst>
            <a:ext uri="{FF2B5EF4-FFF2-40B4-BE49-F238E27FC236}">
              <a16:creationId xmlns:a16="http://schemas.microsoft.com/office/drawing/2014/main" xmlns="" id="{71F9C944-CBBA-CB41-BB85-549A7B0CBC7B}"/>
            </a:ext>
          </a:extLst>
        </xdr:cNvPr>
        <xdr:cNvPicPr preferRelativeResize="0"/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955" y="214376001"/>
          <a:ext cx="943732" cy="28121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195036</xdr:colOff>
      <xdr:row>633</xdr:row>
      <xdr:rowOff>123220</xdr:rowOff>
    </xdr:from>
    <xdr:ext cx="1015999" cy="268111"/>
    <xdr:pic>
      <xdr:nvPicPr>
        <xdr:cNvPr id="3272" name="image867.png">
          <a:extLst>
            <a:ext uri="{FF2B5EF4-FFF2-40B4-BE49-F238E27FC236}">
              <a16:creationId xmlns:a16="http://schemas.microsoft.com/office/drawing/2014/main" xmlns="" id="{10B63F26-7749-1A40-B1BE-E54D294E6C46}"/>
            </a:ext>
          </a:extLst>
        </xdr:cNvPr>
        <xdr:cNvPicPr preferRelativeResize="0"/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3822" y="215297506"/>
          <a:ext cx="1015999" cy="26811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199571</xdr:colOff>
      <xdr:row>634</xdr:row>
      <xdr:rowOff>77754</xdr:rowOff>
    </xdr:from>
    <xdr:ext cx="1006929" cy="239745"/>
    <xdr:pic>
      <xdr:nvPicPr>
        <xdr:cNvPr id="3273" name="image879.png">
          <a:extLst>
            <a:ext uri="{FF2B5EF4-FFF2-40B4-BE49-F238E27FC236}">
              <a16:creationId xmlns:a16="http://schemas.microsoft.com/office/drawing/2014/main" xmlns="" id="{15E383AD-6B26-7446-9D82-4938A8652B2C}"/>
            </a:ext>
          </a:extLst>
        </xdr:cNvPr>
        <xdr:cNvPicPr preferRelativeResize="0"/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1188357" y="215705611"/>
          <a:ext cx="1006929" cy="23974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215849</xdr:colOff>
      <xdr:row>635</xdr:row>
      <xdr:rowOff>99785</xdr:rowOff>
    </xdr:from>
    <xdr:ext cx="974372" cy="276979"/>
    <xdr:pic>
      <xdr:nvPicPr>
        <xdr:cNvPr id="3274" name="image855.png">
          <a:extLst>
            <a:ext uri="{FF2B5EF4-FFF2-40B4-BE49-F238E27FC236}">
              <a16:creationId xmlns:a16="http://schemas.microsoft.com/office/drawing/2014/main" xmlns="" id="{370E474A-F6C6-9243-BEDB-5A8DF5E6695D}"/>
            </a:ext>
          </a:extLst>
        </xdr:cNvPr>
        <xdr:cNvPicPr preferRelativeResize="0"/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4635" y="216181214"/>
          <a:ext cx="974372" cy="27697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254000</xdr:colOff>
      <xdr:row>636</xdr:row>
      <xdr:rowOff>63501</xdr:rowOff>
    </xdr:from>
    <xdr:ext cx="898071" cy="354502"/>
    <xdr:pic>
      <xdr:nvPicPr>
        <xdr:cNvPr id="3275" name="image916.png">
          <a:extLst>
            <a:ext uri="{FF2B5EF4-FFF2-40B4-BE49-F238E27FC236}">
              <a16:creationId xmlns:a16="http://schemas.microsoft.com/office/drawing/2014/main" xmlns="" id="{CB213909-A199-1943-B7F3-6CE296BF8F9D}"/>
            </a:ext>
          </a:extLst>
        </xdr:cNvPr>
        <xdr:cNvPicPr preferRelativeResize="0"/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2786" y="216598501"/>
          <a:ext cx="898071" cy="35450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353785</xdr:colOff>
      <xdr:row>637</xdr:row>
      <xdr:rowOff>90715</xdr:rowOff>
    </xdr:from>
    <xdr:ext cx="698500" cy="271392"/>
    <xdr:pic>
      <xdr:nvPicPr>
        <xdr:cNvPr id="3277" name="image869.png">
          <a:extLst>
            <a:ext uri="{FF2B5EF4-FFF2-40B4-BE49-F238E27FC236}">
              <a16:creationId xmlns:a16="http://schemas.microsoft.com/office/drawing/2014/main" xmlns="" id="{80BA8244-4B63-D049-A6ED-3B7588548A07}"/>
            </a:ext>
          </a:extLst>
        </xdr:cNvPr>
        <xdr:cNvPicPr preferRelativeResize="0"/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571" y="217532858"/>
          <a:ext cx="698500" cy="27139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480781</xdr:colOff>
      <xdr:row>642</xdr:row>
      <xdr:rowOff>108855</xdr:rowOff>
    </xdr:from>
    <xdr:ext cx="457201" cy="435429"/>
    <xdr:pic>
      <xdr:nvPicPr>
        <xdr:cNvPr id="3280" name="image860.png">
          <a:extLst>
            <a:ext uri="{FF2B5EF4-FFF2-40B4-BE49-F238E27FC236}">
              <a16:creationId xmlns:a16="http://schemas.microsoft.com/office/drawing/2014/main" xmlns="" id="{4DCD12CA-903E-7D41-9E34-695B114E60A2}"/>
            </a:ext>
          </a:extLst>
        </xdr:cNvPr>
        <xdr:cNvPicPr preferRelativeResize="0"/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9567" y="219827926"/>
          <a:ext cx="457201" cy="43542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518881</xdr:colOff>
      <xdr:row>646</xdr:row>
      <xdr:rowOff>45357</xdr:rowOff>
    </xdr:from>
    <xdr:ext cx="381001" cy="381001"/>
    <xdr:pic>
      <xdr:nvPicPr>
        <xdr:cNvPr id="3281" name="image877.jpg">
          <a:extLst>
            <a:ext uri="{FF2B5EF4-FFF2-40B4-BE49-F238E27FC236}">
              <a16:creationId xmlns:a16="http://schemas.microsoft.com/office/drawing/2014/main" xmlns="" id="{FAEE99A4-50EF-3C4B-8D18-78679FEA2181}"/>
            </a:ext>
          </a:extLst>
        </xdr:cNvPr>
        <xdr:cNvPicPr preferRelativeResize="0"/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667" y="220526428"/>
          <a:ext cx="381001" cy="38100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522057</xdr:colOff>
      <xdr:row>647</xdr:row>
      <xdr:rowOff>45358</xdr:rowOff>
    </xdr:from>
    <xdr:ext cx="374649" cy="380999"/>
    <xdr:pic>
      <xdr:nvPicPr>
        <xdr:cNvPr id="3282" name="image886.png">
          <a:extLst>
            <a:ext uri="{FF2B5EF4-FFF2-40B4-BE49-F238E27FC236}">
              <a16:creationId xmlns:a16="http://schemas.microsoft.com/office/drawing/2014/main" xmlns="" id="{CA5868F5-0D59-664E-B536-7691D9FB90BE}"/>
            </a:ext>
          </a:extLst>
        </xdr:cNvPr>
        <xdr:cNvPicPr preferRelativeResize="0"/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0843" y="220980001"/>
          <a:ext cx="374649" cy="38099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518881</xdr:colOff>
      <xdr:row>648</xdr:row>
      <xdr:rowOff>45359</xdr:rowOff>
    </xdr:from>
    <xdr:ext cx="381000" cy="362565"/>
    <xdr:pic>
      <xdr:nvPicPr>
        <xdr:cNvPr id="3283" name="image862.png">
          <a:extLst>
            <a:ext uri="{FF2B5EF4-FFF2-40B4-BE49-F238E27FC236}">
              <a16:creationId xmlns:a16="http://schemas.microsoft.com/office/drawing/2014/main" xmlns="" id="{77D7FABA-C3B3-B042-ABB7-F8317CEA97FD}"/>
            </a:ext>
          </a:extLst>
        </xdr:cNvPr>
        <xdr:cNvPicPr preferRelativeResize="0"/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667" y="221887145"/>
          <a:ext cx="381000" cy="36256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518104</xdr:colOff>
      <xdr:row>649</xdr:row>
      <xdr:rowOff>63501</xdr:rowOff>
    </xdr:from>
    <xdr:ext cx="382555" cy="371928"/>
    <xdr:pic>
      <xdr:nvPicPr>
        <xdr:cNvPr id="3284" name="image874.png">
          <a:extLst>
            <a:ext uri="{FF2B5EF4-FFF2-40B4-BE49-F238E27FC236}">
              <a16:creationId xmlns:a16="http://schemas.microsoft.com/office/drawing/2014/main" xmlns="" id="{3FDA23CA-C87F-D64F-AFC9-DCB1D59871D9}"/>
            </a:ext>
          </a:extLst>
        </xdr:cNvPr>
        <xdr:cNvPicPr preferRelativeResize="0"/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6890" y="222358858"/>
          <a:ext cx="382555" cy="37192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462642</xdr:colOff>
      <xdr:row>650</xdr:row>
      <xdr:rowOff>181427</xdr:rowOff>
    </xdr:from>
    <xdr:ext cx="408214" cy="429699"/>
    <xdr:pic>
      <xdr:nvPicPr>
        <xdr:cNvPr id="3285" name="image883.jpg">
          <a:extLst>
            <a:ext uri="{FF2B5EF4-FFF2-40B4-BE49-F238E27FC236}">
              <a16:creationId xmlns:a16="http://schemas.microsoft.com/office/drawing/2014/main" xmlns="" id="{BF3D9EFE-8A95-3F4C-9F87-9ECCAB0E4487}"/>
            </a:ext>
          </a:extLst>
        </xdr:cNvPr>
        <xdr:cNvPicPr preferRelativeResize="0"/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8" y="222930356"/>
          <a:ext cx="408214" cy="42969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462642</xdr:colOff>
      <xdr:row>654</xdr:row>
      <xdr:rowOff>94342</xdr:rowOff>
    </xdr:from>
    <xdr:ext cx="408214" cy="429699"/>
    <xdr:pic>
      <xdr:nvPicPr>
        <xdr:cNvPr id="3286" name="image981.jpg">
          <a:extLst>
            <a:ext uri="{FF2B5EF4-FFF2-40B4-BE49-F238E27FC236}">
              <a16:creationId xmlns:a16="http://schemas.microsoft.com/office/drawing/2014/main" xmlns="" id="{85716A96-F4DB-6549-89BB-3FDC2872C7C2}"/>
            </a:ext>
          </a:extLst>
        </xdr:cNvPr>
        <xdr:cNvPicPr preferRelativeResize="0"/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3242" y="258399642"/>
          <a:ext cx="408214" cy="42969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462642</xdr:colOff>
      <xdr:row>657</xdr:row>
      <xdr:rowOff>99785</xdr:rowOff>
    </xdr:from>
    <xdr:ext cx="408214" cy="429699"/>
    <xdr:pic>
      <xdr:nvPicPr>
        <xdr:cNvPr id="3287" name="image962.jpg">
          <a:extLst>
            <a:ext uri="{FF2B5EF4-FFF2-40B4-BE49-F238E27FC236}">
              <a16:creationId xmlns:a16="http://schemas.microsoft.com/office/drawing/2014/main" xmlns="" id="{3D34736A-9B93-2042-8E4A-01201457DAB5}"/>
            </a:ext>
          </a:extLst>
        </xdr:cNvPr>
        <xdr:cNvPicPr preferRelativeResize="0"/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8" y="224372714"/>
          <a:ext cx="408214" cy="42969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498927</xdr:colOff>
      <xdr:row>660</xdr:row>
      <xdr:rowOff>190499</xdr:rowOff>
    </xdr:from>
    <xdr:ext cx="426357" cy="426357"/>
    <xdr:pic>
      <xdr:nvPicPr>
        <xdr:cNvPr id="3289" name="image870.jpg">
          <a:extLst>
            <a:ext uri="{FF2B5EF4-FFF2-40B4-BE49-F238E27FC236}">
              <a16:creationId xmlns:a16="http://schemas.microsoft.com/office/drawing/2014/main" xmlns="" id="{104852B4-1A91-E347-A7BB-0E2FAE42FB1B}"/>
            </a:ext>
          </a:extLst>
        </xdr:cNvPr>
        <xdr:cNvPicPr preferRelativeResize="0"/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3" y="225488499"/>
          <a:ext cx="426357" cy="42635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498930</xdr:colOff>
      <xdr:row>664</xdr:row>
      <xdr:rowOff>54429</xdr:rowOff>
    </xdr:from>
    <xdr:ext cx="373944" cy="373944"/>
    <xdr:pic>
      <xdr:nvPicPr>
        <xdr:cNvPr id="3290" name="image887.jpg">
          <a:extLst>
            <a:ext uri="{FF2B5EF4-FFF2-40B4-BE49-F238E27FC236}">
              <a16:creationId xmlns:a16="http://schemas.microsoft.com/office/drawing/2014/main" xmlns="" id="{3B7ECD41-C696-4440-8A5F-B0F704B2B94E}"/>
            </a:ext>
          </a:extLst>
        </xdr:cNvPr>
        <xdr:cNvPicPr preferRelativeResize="0"/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6" y="226114429"/>
          <a:ext cx="373944" cy="373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498930</xdr:colOff>
      <xdr:row>665</xdr:row>
      <xdr:rowOff>54429</xdr:rowOff>
    </xdr:from>
    <xdr:ext cx="373944" cy="373944"/>
    <xdr:pic>
      <xdr:nvPicPr>
        <xdr:cNvPr id="3291" name="image901.jpg">
          <a:extLst>
            <a:ext uri="{FF2B5EF4-FFF2-40B4-BE49-F238E27FC236}">
              <a16:creationId xmlns:a16="http://schemas.microsoft.com/office/drawing/2014/main" xmlns="" id="{9DDB2155-C74F-3F41-8CC7-B5F779A6B817}"/>
            </a:ext>
          </a:extLst>
        </xdr:cNvPr>
        <xdr:cNvPicPr preferRelativeResize="0"/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6" y="226568000"/>
          <a:ext cx="373944" cy="373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498929</xdr:colOff>
      <xdr:row>666</xdr:row>
      <xdr:rowOff>54428</xdr:rowOff>
    </xdr:from>
    <xdr:ext cx="366889" cy="366889"/>
    <xdr:pic>
      <xdr:nvPicPr>
        <xdr:cNvPr id="3292" name="image907.jpg">
          <a:extLst>
            <a:ext uri="{FF2B5EF4-FFF2-40B4-BE49-F238E27FC236}">
              <a16:creationId xmlns:a16="http://schemas.microsoft.com/office/drawing/2014/main" xmlns="" id="{84DC7747-5408-574C-91C5-50D7DF7E2D8A}"/>
            </a:ext>
          </a:extLst>
        </xdr:cNvPr>
        <xdr:cNvPicPr preferRelativeResize="0"/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5" y="227021571"/>
          <a:ext cx="366889" cy="36688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498930</xdr:colOff>
      <xdr:row>667</xdr:row>
      <xdr:rowOff>54429</xdr:rowOff>
    </xdr:from>
    <xdr:ext cx="373944" cy="373944"/>
    <xdr:pic>
      <xdr:nvPicPr>
        <xdr:cNvPr id="3293" name="image927.jpg">
          <a:extLst>
            <a:ext uri="{FF2B5EF4-FFF2-40B4-BE49-F238E27FC236}">
              <a16:creationId xmlns:a16="http://schemas.microsoft.com/office/drawing/2014/main" xmlns="" id="{214996D2-8678-3745-B35B-3CA956CBE55A}"/>
            </a:ext>
          </a:extLst>
        </xdr:cNvPr>
        <xdr:cNvPicPr preferRelativeResize="0"/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6" y="227475143"/>
          <a:ext cx="373944" cy="373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498930</xdr:colOff>
      <xdr:row>668</xdr:row>
      <xdr:rowOff>54429</xdr:rowOff>
    </xdr:from>
    <xdr:ext cx="373944" cy="373944"/>
    <xdr:pic>
      <xdr:nvPicPr>
        <xdr:cNvPr id="3294" name="image936.png">
          <a:extLst>
            <a:ext uri="{FF2B5EF4-FFF2-40B4-BE49-F238E27FC236}">
              <a16:creationId xmlns:a16="http://schemas.microsoft.com/office/drawing/2014/main" xmlns="" id="{6DE65B55-7F7C-B44C-9AEF-4956C2F21B9B}"/>
            </a:ext>
          </a:extLst>
        </xdr:cNvPr>
        <xdr:cNvPicPr preferRelativeResize="0"/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6" y="227928715"/>
          <a:ext cx="373944" cy="373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498929</xdr:colOff>
      <xdr:row>669</xdr:row>
      <xdr:rowOff>54428</xdr:rowOff>
    </xdr:from>
    <xdr:ext cx="366889" cy="366889"/>
    <xdr:pic>
      <xdr:nvPicPr>
        <xdr:cNvPr id="3295" name="image914.png">
          <a:extLst>
            <a:ext uri="{FF2B5EF4-FFF2-40B4-BE49-F238E27FC236}">
              <a16:creationId xmlns:a16="http://schemas.microsoft.com/office/drawing/2014/main" xmlns="" id="{96F9B0C4-6F09-B14E-9942-908CF147FE6B}"/>
            </a:ext>
          </a:extLst>
        </xdr:cNvPr>
        <xdr:cNvPicPr preferRelativeResize="0"/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5" y="228382285"/>
          <a:ext cx="366889" cy="36688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498929</xdr:colOff>
      <xdr:row>670</xdr:row>
      <xdr:rowOff>54429</xdr:rowOff>
    </xdr:from>
    <xdr:ext cx="381000" cy="373944"/>
    <xdr:pic>
      <xdr:nvPicPr>
        <xdr:cNvPr id="3296" name="image996.png">
          <a:extLst>
            <a:ext uri="{FF2B5EF4-FFF2-40B4-BE49-F238E27FC236}">
              <a16:creationId xmlns:a16="http://schemas.microsoft.com/office/drawing/2014/main" xmlns="" id="{2390FC85-3B27-BF44-A554-FC5E9405E12C}"/>
            </a:ext>
          </a:extLst>
        </xdr:cNvPr>
        <xdr:cNvPicPr preferRelativeResize="0"/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5" y="228835858"/>
          <a:ext cx="381000" cy="373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500813</xdr:colOff>
      <xdr:row>673</xdr:row>
      <xdr:rowOff>54428</xdr:rowOff>
    </xdr:from>
    <xdr:ext cx="338895" cy="326571"/>
    <xdr:pic>
      <xdr:nvPicPr>
        <xdr:cNvPr id="3297" name="image922.png">
          <a:extLst>
            <a:ext uri="{FF2B5EF4-FFF2-40B4-BE49-F238E27FC236}">
              <a16:creationId xmlns:a16="http://schemas.microsoft.com/office/drawing/2014/main" xmlns="" id="{122402D0-14C8-2F45-853D-F72EF02C2C72}"/>
            </a:ext>
          </a:extLst>
        </xdr:cNvPr>
        <xdr:cNvPicPr preferRelativeResize="0"/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9599" y="230015142"/>
          <a:ext cx="338895" cy="32657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506974</xdr:colOff>
      <xdr:row>674</xdr:row>
      <xdr:rowOff>54428</xdr:rowOff>
    </xdr:from>
    <xdr:ext cx="326572" cy="326572"/>
    <xdr:pic>
      <xdr:nvPicPr>
        <xdr:cNvPr id="3298" name="image896.png">
          <a:extLst>
            <a:ext uri="{FF2B5EF4-FFF2-40B4-BE49-F238E27FC236}">
              <a16:creationId xmlns:a16="http://schemas.microsoft.com/office/drawing/2014/main" xmlns="" id="{8B5EB1AC-1F81-7445-ADBC-64BB90AF669B}"/>
            </a:ext>
          </a:extLst>
        </xdr:cNvPr>
        <xdr:cNvPicPr preferRelativeResize="0"/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5760" y="230468714"/>
          <a:ext cx="326572" cy="32657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488950</xdr:colOff>
      <xdr:row>675</xdr:row>
      <xdr:rowOff>54428</xdr:rowOff>
    </xdr:from>
    <xdr:ext cx="362621" cy="353667"/>
    <xdr:pic>
      <xdr:nvPicPr>
        <xdr:cNvPr id="3299" name="image899.png">
          <a:extLst>
            <a:ext uri="{FF2B5EF4-FFF2-40B4-BE49-F238E27FC236}">
              <a16:creationId xmlns:a16="http://schemas.microsoft.com/office/drawing/2014/main" xmlns="" id="{423AEDED-04B3-5C40-BCB4-A44BB0EBC521}"/>
            </a:ext>
          </a:extLst>
        </xdr:cNvPr>
        <xdr:cNvPicPr preferRelativeResize="0"/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7736" y="230922285"/>
          <a:ext cx="362621" cy="35366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488950</xdr:colOff>
      <xdr:row>676</xdr:row>
      <xdr:rowOff>54428</xdr:rowOff>
    </xdr:from>
    <xdr:ext cx="362621" cy="358144"/>
    <xdr:pic>
      <xdr:nvPicPr>
        <xdr:cNvPr id="3300" name="image895.png">
          <a:extLst>
            <a:ext uri="{FF2B5EF4-FFF2-40B4-BE49-F238E27FC236}">
              <a16:creationId xmlns:a16="http://schemas.microsoft.com/office/drawing/2014/main" xmlns="" id="{B0420118-9937-564D-BFB9-3947BA971AD6}"/>
            </a:ext>
          </a:extLst>
        </xdr:cNvPr>
        <xdr:cNvPicPr preferRelativeResize="0"/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7736" y="231375857"/>
          <a:ext cx="362621" cy="3581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495665</xdr:colOff>
      <xdr:row>677</xdr:row>
      <xdr:rowOff>54429</xdr:rowOff>
    </xdr:from>
    <xdr:ext cx="349191" cy="353668"/>
    <xdr:pic>
      <xdr:nvPicPr>
        <xdr:cNvPr id="3301" name="image941.png">
          <a:extLst>
            <a:ext uri="{FF2B5EF4-FFF2-40B4-BE49-F238E27FC236}">
              <a16:creationId xmlns:a16="http://schemas.microsoft.com/office/drawing/2014/main" xmlns="" id="{D46C4377-6B1B-9144-9682-325FA3272221}"/>
            </a:ext>
          </a:extLst>
        </xdr:cNvPr>
        <xdr:cNvPicPr preferRelativeResize="0"/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4451" y="231829429"/>
          <a:ext cx="349191" cy="35366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495665</xdr:colOff>
      <xdr:row>678</xdr:row>
      <xdr:rowOff>54429</xdr:rowOff>
    </xdr:from>
    <xdr:ext cx="349191" cy="353668"/>
    <xdr:pic>
      <xdr:nvPicPr>
        <xdr:cNvPr id="3302" name="image915.png">
          <a:extLst>
            <a:ext uri="{FF2B5EF4-FFF2-40B4-BE49-F238E27FC236}">
              <a16:creationId xmlns:a16="http://schemas.microsoft.com/office/drawing/2014/main" xmlns="" id="{82D00A58-9E39-F241-9A92-EF419B00D8B7}"/>
            </a:ext>
          </a:extLst>
        </xdr:cNvPr>
        <xdr:cNvPicPr preferRelativeResize="0"/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4451" y="232283000"/>
          <a:ext cx="349191" cy="35366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497903</xdr:colOff>
      <xdr:row>679</xdr:row>
      <xdr:rowOff>54428</xdr:rowOff>
    </xdr:from>
    <xdr:ext cx="344714" cy="358144"/>
    <xdr:pic>
      <xdr:nvPicPr>
        <xdr:cNvPr id="3303" name="image897.jpg">
          <a:extLst>
            <a:ext uri="{FF2B5EF4-FFF2-40B4-BE49-F238E27FC236}">
              <a16:creationId xmlns:a16="http://schemas.microsoft.com/office/drawing/2014/main" xmlns="" id="{F39FCA7D-9A13-804B-841F-9F6D7C209944}"/>
            </a:ext>
          </a:extLst>
        </xdr:cNvPr>
        <xdr:cNvPicPr preferRelativeResize="0"/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6689" y="232736571"/>
          <a:ext cx="344714" cy="3581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491188</xdr:colOff>
      <xdr:row>680</xdr:row>
      <xdr:rowOff>54428</xdr:rowOff>
    </xdr:from>
    <xdr:ext cx="358144" cy="358144"/>
    <xdr:pic>
      <xdr:nvPicPr>
        <xdr:cNvPr id="3304" name="image966.jpg">
          <a:extLst>
            <a:ext uri="{FF2B5EF4-FFF2-40B4-BE49-F238E27FC236}">
              <a16:creationId xmlns:a16="http://schemas.microsoft.com/office/drawing/2014/main" xmlns="" id="{44E6C1EE-E7A9-8347-BAEC-AC99113EBBAD}"/>
            </a:ext>
          </a:extLst>
        </xdr:cNvPr>
        <xdr:cNvPicPr preferRelativeResize="0"/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9974" y="233190142"/>
          <a:ext cx="358144" cy="3581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497903</xdr:colOff>
      <xdr:row>681</xdr:row>
      <xdr:rowOff>54428</xdr:rowOff>
    </xdr:from>
    <xdr:ext cx="344714" cy="358144"/>
    <xdr:pic>
      <xdr:nvPicPr>
        <xdr:cNvPr id="3305" name="image892.jpg">
          <a:extLst>
            <a:ext uri="{FF2B5EF4-FFF2-40B4-BE49-F238E27FC236}">
              <a16:creationId xmlns:a16="http://schemas.microsoft.com/office/drawing/2014/main" xmlns="" id="{C162626B-6F89-DF43-BC7E-FE1DFBB516C7}"/>
            </a:ext>
          </a:extLst>
        </xdr:cNvPr>
        <xdr:cNvPicPr preferRelativeResize="0"/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6689" y="233643714"/>
          <a:ext cx="344714" cy="3581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453572</xdr:colOff>
      <xdr:row>682</xdr:row>
      <xdr:rowOff>426357</xdr:rowOff>
    </xdr:from>
    <xdr:ext cx="426356" cy="438199"/>
    <xdr:pic>
      <xdr:nvPicPr>
        <xdr:cNvPr id="3306" name="image908.png">
          <a:extLst>
            <a:ext uri="{FF2B5EF4-FFF2-40B4-BE49-F238E27FC236}">
              <a16:creationId xmlns:a16="http://schemas.microsoft.com/office/drawing/2014/main" xmlns="" id="{B668FC71-DC38-EB44-A229-97255A258D85}"/>
            </a:ext>
          </a:extLst>
        </xdr:cNvPr>
        <xdr:cNvPicPr preferRelativeResize="0"/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8" y="234469214"/>
          <a:ext cx="426356" cy="43819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480785</xdr:colOff>
      <xdr:row>685</xdr:row>
      <xdr:rowOff>54429</xdr:rowOff>
    </xdr:from>
    <xdr:ext cx="344714" cy="362857"/>
    <xdr:pic>
      <xdr:nvPicPr>
        <xdr:cNvPr id="3307" name="image898.png">
          <a:extLst>
            <a:ext uri="{FF2B5EF4-FFF2-40B4-BE49-F238E27FC236}">
              <a16:creationId xmlns:a16="http://schemas.microsoft.com/office/drawing/2014/main" xmlns="" id="{A88B3D7C-0741-F64A-A529-006A33AF47AC}"/>
            </a:ext>
          </a:extLst>
        </xdr:cNvPr>
        <xdr:cNvPicPr preferRelativeResize="0"/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9571" y="235458000"/>
          <a:ext cx="344714" cy="36285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480785</xdr:colOff>
      <xdr:row>686</xdr:row>
      <xdr:rowOff>54429</xdr:rowOff>
    </xdr:from>
    <xdr:ext cx="362857" cy="362857"/>
    <xdr:pic>
      <xdr:nvPicPr>
        <xdr:cNvPr id="3308" name="image893.png">
          <a:extLst>
            <a:ext uri="{FF2B5EF4-FFF2-40B4-BE49-F238E27FC236}">
              <a16:creationId xmlns:a16="http://schemas.microsoft.com/office/drawing/2014/main" xmlns="" id="{575BE21C-1C83-554F-9BBB-B1D458F404CC}"/>
            </a:ext>
          </a:extLst>
        </xdr:cNvPr>
        <xdr:cNvPicPr preferRelativeResize="0"/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9571" y="235911572"/>
          <a:ext cx="362857" cy="36285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462643</xdr:colOff>
      <xdr:row>687</xdr:row>
      <xdr:rowOff>36287</xdr:rowOff>
    </xdr:from>
    <xdr:ext cx="362857" cy="353166"/>
    <xdr:pic>
      <xdr:nvPicPr>
        <xdr:cNvPr id="3309" name="image1009.png">
          <a:extLst>
            <a:ext uri="{FF2B5EF4-FFF2-40B4-BE49-F238E27FC236}">
              <a16:creationId xmlns:a16="http://schemas.microsoft.com/office/drawing/2014/main" xmlns="" id="{129F2020-D5D7-C641-B233-8E24BEACA5E8}"/>
            </a:ext>
          </a:extLst>
        </xdr:cNvPr>
        <xdr:cNvPicPr preferRelativeResize="0"/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236347001"/>
          <a:ext cx="362857" cy="35316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462643</xdr:colOff>
      <xdr:row>688</xdr:row>
      <xdr:rowOff>36286</xdr:rowOff>
    </xdr:from>
    <xdr:ext cx="370578" cy="353168"/>
    <xdr:pic>
      <xdr:nvPicPr>
        <xdr:cNvPr id="3310" name="image919.png">
          <a:extLst>
            <a:ext uri="{FF2B5EF4-FFF2-40B4-BE49-F238E27FC236}">
              <a16:creationId xmlns:a16="http://schemas.microsoft.com/office/drawing/2014/main" xmlns="" id="{7EA46416-0B16-6F43-8539-7EAA611E275E}"/>
            </a:ext>
          </a:extLst>
        </xdr:cNvPr>
        <xdr:cNvPicPr preferRelativeResize="0"/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236800572"/>
          <a:ext cx="370578" cy="35316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462643</xdr:colOff>
      <xdr:row>689</xdr:row>
      <xdr:rowOff>36286</xdr:rowOff>
    </xdr:from>
    <xdr:ext cx="402281" cy="381000"/>
    <xdr:pic>
      <xdr:nvPicPr>
        <xdr:cNvPr id="3311" name="image918.png">
          <a:extLst>
            <a:ext uri="{FF2B5EF4-FFF2-40B4-BE49-F238E27FC236}">
              <a16:creationId xmlns:a16="http://schemas.microsoft.com/office/drawing/2014/main" xmlns="" id="{6649DA4C-7B17-8A4E-9C84-59AC89210E48}"/>
            </a:ext>
          </a:extLst>
        </xdr:cNvPr>
        <xdr:cNvPicPr preferRelativeResize="0"/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237254143"/>
          <a:ext cx="402281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462644</xdr:colOff>
      <xdr:row>690</xdr:row>
      <xdr:rowOff>36287</xdr:rowOff>
    </xdr:from>
    <xdr:ext cx="371928" cy="369865"/>
    <xdr:pic>
      <xdr:nvPicPr>
        <xdr:cNvPr id="3312" name="image975.png">
          <a:extLst>
            <a:ext uri="{FF2B5EF4-FFF2-40B4-BE49-F238E27FC236}">
              <a16:creationId xmlns:a16="http://schemas.microsoft.com/office/drawing/2014/main" xmlns="" id="{86851210-453A-6648-BC8D-C0F1DB12C81D}"/>
            </a:ext>
          </a:extLst>
        </xdr:cNvPr>
        <xdr:cNvPicPr preferRelativeResize="0"/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30" y="237707716"/>
          <a:ext cx="371928" cy="36986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489857</xdr:colOff>
      <xdr:row>691</xdr:row>
      <xdr:rowOff>90714</xdr:rowOff>
    </xdr:from>
    <xdr:ext cx="362857" cy="346730"/>
    <xdr:pic>
      <xdr:nvPicPr>
        <xdr:cNvPr id="3313" name="image911.png">
          <a:extLst>
            <a:ext uri="{FF2B5EF4-FFF2-40B4-BE49-F238E27FC236}">
              <a16:creationId xmlns:a16="http://schemas.microsoft.com/office/drawing/2014/main" xmlns="" id="{EC9BB6E3-290E-0F45-8D08-01C3813F6C8E}"/>
            </a:ext>
          </a:extLst>
        </xdr:cNvPr>
        <xdr:cNvPicPr preferRelativeResize="0"/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8643" y="238215714"/>
          <a:ext cx="362857" cy="34673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145144</xdr:colOff>
      <xdr:row>692</xdr:row>
      <xdr:rowOff>78572</xdr:rowOff>
    </xdr:from>
    <xdr:ext cx="428626" cy="408215"/>
    <xdr:pic>
      <xdr:nvPicPr>
        <xdr:cNvPr id="3314" name="image959.png">
          <a:extLst>
            <a:ext uri="{FF2B5EF4-FFF2-40B4-BE49-F238E27FC236}">
              <a16:creationId xmlns:a16="http://schemas.microsoft.com/office/drawing/2014/main" xmlns="" id="{F77F4F7F-2A1A-5A44-B53E-31B190822916}"/>
            </a:ext>
          </a:extLst>
        </xdr:cNvPr>
        <xdr:cNvPicPr preferRelativeResize="0"/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3930" y="238657143"/>
          <a:ext cx="428626" cy="40821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498928</xdr:colOff>
      <xdr:row>695</xdr:row>
      <xdr:rowOff>57188</xdr:rowOff>
    </xdr:from>
    <xdr:ext cx="362479" cy="378239"/>
    <xdr:pic>
      <xdr:nvPicPr>
        <xdr:cNvPr id="3315" name="image905.png">
          <a:extLst>
            <a:ext uri="{FF2B5EF4-FFF2-40B4-BE49-F238E27FC236}">
              <a16:creationId xmlns:a16="http://schemas.microsoft.com/office/drawing/2014/main" xmlns="" id="{10541FA9-175E-5E44-A092-65A094487F11}"/>
            </a:ext>
          </a:extLst>
        </xdr:cNvPr>
        <xdr:cNvPicPr preferRelativeResize="0"/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7714" y="239207259"/>
          <a:ext cx="362479" cy="37823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390071</xdr:colOff>
      <xdr:row>698</xdr:row>
      <xdr:rowOff>108857</xdr:rowOff>
    </xdr:from>
    <xdr:ext cx="659423" cy="571500"/>
    <xdr:pic>
      <xdr:nvPicPr>
        <xdr:cNvPr id="3316" name="image920.png">
          <a:extLst>
            <a:ext uri="{FF2B5EF4-FFF2-40B4-BE49-F238E27FC236}">
              <a16:creationId xmlns:a16="http://schemas.microsoft.com/office/drawing/2014/main" xmlns="" id="{ED0E7D6F-D108-6842-8B2F-DD74032ED3A7}"/>
            </a:ext>
          </a:extLst>
        </xdr:cNvPr>
        <xdr:cNvPicPr preferRelativeResize="0"/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8857" y="240438214"/>
          <a:ext cx="659423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424960</xdr:colOff>
      <xdr:row>703</xdr:row>
      <xdr:rowOff>181428</xdr:rowOff>
    </xdr:from>
    <xdr:ext cx="571500" cy="571500"/>
    <xdr:pic>
      <xdr:nvPicPr>
        <xdr:cNvPr id="3317" name="image906.png">
          <a:extLst>
            <a:ext uri="{FF2B5EF4-FFF2-40B4-BE49-F238E27FC236}">
              <a16:creationId xmlns:a16="http://schemas.microsoft.com/office/drawing/2014/main" xmlns="" id="{896C252F-A7B0-7F43-BA85-D67A708DC48D}"/>
            </a:ext>
          </a:extLst>
        </xdr:cNvPr>
        <xdr:cNvPicPr preferRelativeResize="0"/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3746" y="241463285"/>
          <a:ext cx="571500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434032</xdr:colOff>
      <xdr:row>710</xdr:row>
      <xdr:rowOff>136072</xdr:rowOff>
    </xdr:from>
    <xdr:ext cx="571500" cy="571500"/>
    <xdr:pic>
      <xdr:nvPicPr>
        <xdr:cNvPr id="3318" name="image926.png">
          <a:extLst>
            <a:ext uri="{FF2B5EF4-FFF2-40B4-BE49-F238E27FC236}">
              <a16:creationId xmlns:a16="http://schemas.microsoft.com/office/drawing/2014/main" xmlns="" id="{B4E4A564-12C6-B74C-B22D-997D6744683B}"/>
            </a:ext>
          </a:extLst>
        </xdr:cNvPr>
        <xdr:cNvPicPr preferRelativeResize="0"/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818" y="242751429"/>
          <a:ext cx="571500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508000</xdr:colOff>
      <xdr:row>717</xdr:row>
      <xdr:rowOff>45358</xdr:rowOff>
    </xdr:from>
    <xdr:ext cx="369337" cy="362857"/>
    <xdr:pic>
      <xdr:nvPicPr>
        <xdr:cNvPr id="3319" name="image952.png">
          <a:extLst>
            <a:ext uri="{FF2B5EF4-FFF2-40B4-BE49-F238E27FC236}">
              <a16:creationId xmlns:a16="http://schemas.microsoft.com/office/drawing/2014/main" xmlns="" id="{4E896C68-8ABB-E649-AC2B-87B9B5E31CEB}"/>
            </a:ext>
          </a:extLst>
        </xdr:cNvPr>
        <xdr:cNvPicPr preferRelativeResize="0"/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786" y="243994215"/>
          <a:ext cx="369337" cy="36285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408216</xdr:colOff>
      <xdr:row>722</xdr:row>
      <xdr:rowOff>54429</xdr:rowOff>
    </xdr:from>
    <xdr:ext cx="562428" cy="364934"/>
    <xdr:pic>
      <xdr:nvPicPr>
        <xdr:cNvPr id="3320" name="image938.png">
          <a:extLst>
            <a:ext uri="{FF2B5EF4-FFF2-40B4-BE49-F238E27FC236}">
              <a16:creationId xmlns:a16="http://schemas.microsoft.com/office/drawing/2014/main" xmlns="" id="{129F7D59-BC38-E44B-9B12-BC4AAF3CF96B}"/>
            </a:ext>
          </a:extLst>
        </xdr:cNvPr>
        <xdr:cNvPicPr preferRelativeResize="0"/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7002" y="245218858"/>
          <a:ext cx="562428" cy="36493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485321</xdr:colOff>
      <xdr:row>724</xdr:row>
      <xdr:rowOff>154214</xdr:rowOff>
    </xdr:from>
    <xdr:ext cx="426356" cy="554263"/>
    <xdr:pic>
      <xdr:nvPicPr>
        <xdr:cNvPr id="3321" name="image990.png">
          <a:extLst>
            <a:ext uri="{FF2B5EF4-FFF2-40B4-BE49-F238E27FC236}">
              <a16:creationId xmlns:a16="http://schemas.microsoft.com/office/drawing/2014/main" xmlns="" id="{565AFE7B-6244-994E-A33E-F48C86F0FD13}"/>
            </a:ext>
          </a:extLst>
        </xdr:cNvPr>
        <xdr:cNvPicPr preferRelativeResize="0"/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4107" y="245962714"/>
          <a:ext cx="426356" cy="55426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526142</xdr:colOff>
      <xdr:row>729</xdr:row>
      <xdr:rowOff>127000</xdr:rowOff>
    </xdr:from>
    <xdr:ext cx="344714" cy="320092"/>
    <xdr:pic>
      <xdr:nvPicPr>
        <xdr:cNvPr id="3322" name="image944.png">
          <a:extLst>
            <a:ext uri="{FF2B5EF4-FFF2-40B4-BE49-F238E27FC236}">
              <a16:creationId xmlns:a16="http://schemas.microsoft.com/office/drawing/2014/main" xmlns="" id="{7BE2D3B8-7F95-B043-AE16-14E83C8C128F}"/>
            </a:ext>
          </a:extLst>
        </xdr:cNvPr>
        <xdr:cNvPicPr preferRelativeResize="0"/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4928" y="246888000"/>
          <a:ext cx="344714" cy="32009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528933</xdr:colOff>
      <xdr:row>732</xdr:row>
      <xdr:rowOff>127000</xdr:rowOff>
    </xdr:from>
    <xdr:ext cx="339132" cy="326572"/>
    <xdr:pic>
      <xdr:nvPicPr>
        <xdr:cNvPr id="3323" name="image963.png">
          <a:extLst>
            <a:ext uri="{FF2B5EF4-FFF2-40B4-BE49-F238E27FC236}">
              <a16:creationId xmlns:a16="http://schemas.microsoft.com/office/drawing/2014/main" xmlns="" id="{16AD05E8-18FA-0746-9713-3286679796D0}"/>
            </a:ext>
          </a:extLst>
        </xdr:cNvPr>
        <xdr:cNvPicPr preferRelativeResize="0"/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7719" y="247459500"/>
          <a:ext cx="339132" cy="32657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550862</xdr:colOff>
      <xdr:row>735</xdr:row>
      <xdr:rowOff>127000</xdr:rowOff>
    </xdr:from>
    <xdr:ext cx="295275" cy="314325"/>
    <xdr:pic>
      <xdr:nvPicPr>
        <xdr:cNvPr id="3324" name="image921.png">
          <a:extLst>
            <a:ext uri="{FF2B5EF4-FFF2-40B4-BE49-F238E27FC236}">
              <a16:creationId xmlns:a16="http://schemas.microsoft.com/office/drawing/2014/main" xmlns="" id="{740FC130-943B-6045-B3F4-E79EE3D24024}"/>
            </a:ext>
          </a:extLst>
        </xdr:cNvPr>
        <xdr:cNvPicPr preferRelativeResize="0"/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9648" y="248031000"/>
          <a:ext cx="295275" cy="314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580571</xdr:colOff>
      <xdr:row>738</xdr:row>
      <xdr:rowOff>72572</xdr:rowOff>
    </xdr:from>
    <xdr:ext cx="235857" cy="321623"/>
    <xdr:pic>
      <xdr:nvPicPr>
        <xdr:cNvPr id="3325" name="image923.png">
          <a:extLst>
            <a:ext uri="{FF2B5EF4-FFF2-40B4-BE49-F238E27FC236}">
              <a16:creationId xmlns:a16="http://schemas.microsoft.com/office/drawing/2014/main" xmlns="" id="{B9509253-42D8-7447-9B0E-453CF5238061}"/>
            </a:ext>
          </a:extLst>
        </xdr:cNvPr>
        <xdr:cNvPicPr preferRelativeResize="0"/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9357" y="248548072"/>
          <a:ext cx="235857" cy="32162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530678</xdr:colOff>
      <xdr:row>740</xdr:row>
      <xdr:rowOff>54428</xdr:rowOff>
    </xdr:from>
    <xdr:ext cx="335643" cy="459301"/>
    <xdr:pic>
      <xdr:nvPicPr>
        <xdr:cNvPr id="3326" name="image929.png">
          <a:extLst>
            <a:ext uri="{FF2B5EF4-FFF2-40B4-BE49-F238E27FC236}">
              <a16:creationId xmlns:a16="http://schemas.microsoft.com/office/drawing/2014/main" xmlns="" id="{375BD20B-2407-5A47-8F0C-C10A392DD643}"/>
            </a:ext>
          </a:extLst>
        </xdr:cNvPr>
        <xdr:cNvPicPr preferRelativeResize="0"/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9464" y="249173999"/>
          <a:ext cx="335643" cy="45930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480332</xdr:colOff>
      <xdr:row>744</xdr:row>
      <xdr:rowOff>45358</xdr:rowOff>
    </xdr:from>
    <xdr:ext cx="308882" cy="398558"/>
    <xdr:pic>
      <xdr:nvPicPr>
        <xdr:cNvPr id="3327" name="image991.png">
          <a:extLst>
            <a:ext uri="{FF2B5EF4-FFF2-40B4-BE49-F238E27FC236}">
              <a16:creationId xmlns:a16="http://schemas.microsoft.com/office/drawing/2014/main" xmlns="" id="{BBC31A7E-2381-704E-BA59-FE0B0337AC6F}"/>
            </a:ext>
          </a:extLst>
        </xdr:cNvPr>
        <xdr:cNvPicPr preferRelativeResize="0"/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9118" y="249926929"/>
          <a:ext cx="308882" cy="39855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489855</xdr:colOff>
      <xdr:row>745</xdr:row>
      <xdr:rowOff>163284</xdr:rowOff>
    </xdr:from>
    <xdr:ext cx="381001" cy="495301"/>
    <xdr:pic>
      <xdr:nvPicPr>
        <xdr:cNvPr id="3328" name="image924.png">
          <a:extLst>
            <a:ext uri="{FF2B5EF4-FFF2-40B4-BE49-F238E27FC236}">
              <a16:creationId xmlns:a16="http://schemas.microsoft.com/office/drawing/2014/main" xmlns="" id="{4BA1F94C-5EE3-C54F-BF89-DBC155790729}"/>
            </a:ext>
          </a:extLst>
        </xdr:cNvPr>
        <xdr:cNvPicPr preferRelativeResize="0"/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8641" y="250498427"/>
          <a:ext cx="381001" cy="49530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353787</xdr:colOff>
      <xdr:row>749</xdr:row>
      <xdr:rowOff>36286</xdr:rowOff>
    </xdr:from>
    <xdr:ext cx="635000" cy="390000"/>
    <xdr:pic>
      <xdr:nvPicPr>
        <xdr:cNvPr id="3329" name="image937.png">
          <a:extLst>
            <a:ext uri="{FF2B5EF4-FFF2-40B4-BE49-F238E27FC236}">
              <a16:creationId xmlns:a16="http://schemas.microsoft.com/office/drawing/2014/main" xmlns="" id="{1ACB6B28-83C2-3741-ABE7-DF08DA2E153C}"/>
            </a:ext>
          </a:extLst>
        </xdr:cNvPr>
        <xdr:cNvPicPr preferRelativeResize="0"/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573" y="251133429"/>
          <a:ext cx="635000" cy="390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308429</xdr:colOff>
      <xdr:row>750</xdr:row>
      <xdr:rowOff>63500</xdr:rowOff>
    </xdr:from>
    <xdr:ext cx="662214" cy="314955"/>
    <xdr:pic>
      <xdr:nvPicPr>
        <xdr:cNvPr id="3330" name="image964.png">
          <a:extLst>
            <a:ext uri="{FF2B5EF4-FFF2-40B4-BE49-F238E27FC236}">
              <a16:creationId xmlns:a16="http://schemas.microsoft.com/office/drawing/2014/main" xmlns="" id="{4ED62D63-8CE7-A048-86DE-CA47AE0C1D9E}"/>
            </a:ext>
          </a:extLst>
        </xdr:cNvPr>
        <xdr:cNvPicPr preferRelativeResize="0"/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7215" y="251614214"/>
          <a:ext cx="662214" cy="31495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453571</xdr:colOff>
      <xdr:row>751</xdr:row>
      <xdr:rowOff>85273</xdr:rowOff>
    </xdr:from>
    <xdr:ext cx="445340" cy="268514"/>
    <xdr:pic>
      <xdr:nvPicPr>
        <xdr:cNvPr id="3331" name="image993.png">
          <a:extLst>
            <a:ext uri="{FF2B5EF4-FFF2-40B4-BE49-F238E27FC236}">
              <a16:creationId xmlns:a16="http://schemas.microsoft.com/office/drawing/2014/main" xmlns="" id="{9957D01D-845D-2D4D-9828-853C887BA2EB}"/>
            </a:ext>
          </a:extLst>
        </xdr:cNvPr>
        <xdr:cNvPicPr preferRelativeResize="0"/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252080487"/>
          <a:ext cx="445340" cy="26851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408214</xdr:colOff>
      <xdr:row>753</xdr:row>
      <xdr:rowOff>154215</xdr:rowOff>
    </xdr:from>
    <xdr:ext cx="465312" cy="326571"/>
    <xdr:pic>
      <xdr:nvPicPr>
        <xdr:cNvPr id="3332" name="image1021.png">
          <a:extLst>
            <a:ext uri="{FF2B5EF4-FFF2-40B4-BE49-F238E27FC236}">
              <a16:creationId xmlns:a16="http://schemas.microsoft.com/office/drawing/2014/main" xmlns="" id="{B31E586D-CEF6-AE45-91B0-C4A9B56C860B}"/>
            </a:ext>
          </a:extLst>
        </xdr:cNvPr>
        <xdr:cNvPicPr preferRelativeResize="0"/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7000" y="252530429"/>
          <a:ext cx="465312" cy="32657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362858</xdr:colOff>
      <xdr:row>756</xdr:row>
      <xdr:rowOff>317500</xdr:rowOff>
    </xdr:from>
    <xdr:ext cx="603044" cy="353786"/>
    <xdr:pic>
      <xdr:nvPicPr>
        <xdr:cNvPr id="3333" name="image946.png">
          <a:extLst>
            <a:ext uri="{FF2B5EF4-FFF2-40B4-BE49-F238E27FC236}">
              <a16:creationId xmlns:a16="http://schemas.microsoft.com/office/drawing/2014/main" xmlns="" id="{178CD4E1-E56B-1143-B6EB-C9924EA50D3B}"/>
            </a:ext>
          </a:extLst>
        </xdr:cNvPr>
        <xdr:cNvPicPr preferRelativeResize="0"/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1644" y="253265214"/>
          <a:ext cx="603044" cy="35378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371929</xdr:colOff>
      <xdr:row>758</xdr:row>
      <xdr:rowOff>254000</xdr:rowOff>
    </xdr:from>
    <xdr:ext cx="552534" cy="362858"/>
    <xdr:pic>
      <xdr:nvPicPr>
        <xdr:cNvPr id="3334" name="image932.png">
          <a:extLst>
            <a:ext uri="{FF2B5EF4-FFF2-40B4-BE49-F238E27FC236}">
              <a16:creationId xmlns:a16="http://schemas.microsoft.com/office/drawing/2014/main" xmlns="" id="{1B71D725-8440-1E4C-8140-E5F5B38C45CB}"/>
            </a:ext>
          </a:extLst>
        </xdr:cNvPr>
        <xdr:cNvPicPr preferRelativeResize="0"/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0715" y="254090714"/>
          <a:ext cx="552534" cy="36285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326572</xdr:colOff>
      <xdr:row>761</xdr:row>
      <xdr:rowOff>145143</xdr:rowOff>
    </xdr:from>
    <xdr:ext cx="663894" cy="943429"/>
    <xdr:pic>
      <xdr:nvPicPr>
        <xdr:cNvPr id="3335" name="image942.png">
          <a:extLst>
            <a:ext uri="{FF2B5EF4-FFF2-40B4-BE49-F238E27FC236}">
              <a16:creationId xmlns:a16="http://schemas.microsoft.com/office/drawing/2014/main" xmlns="" id="{A3C3E308-C393-EE40-A6AF-953424999D0B}"/>
            </a:ext>
          </a:extLst>
        </xdr:cNvPr>
        <xdr:cNvPicPr preferRelativeResize="0"/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5358" y="255061357"/>
          <a:ext cx="663894" cy="94342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382985</xdr:colOff>
      <xdr:row>770</xdr:row>
      <xdr:rowOff>117928</xdr:rowOff>
    </xdr:from>
    <xdr:ext cx="482037" cy="320159"/>
    <xdr:pic>
      <xdr:nvPicPr>
        <xdr:cNvPr id="3336" name="image931.png">
          <a:extLst>
            <a:ext uri="{FF2B5EF4-FFF2-40B4-BE49-F238E27FC236}">
              <a16:creationId xmlns:a16="http://schemas.microsoft.com/office/drawing/2014/main" xmlns="" id="{8179A8F2-4C09-4B43-A58B-E1ECCDF91B91}"/>
            </a:ext>
          </a:extLst>
        </xdr:cNvPr>
        <xdr:cNvPicPr preferRelativeResize="0"/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1771" y="257011714"/>
          <a:ext cx="482037" cy="32015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354856</xdr:colOff>
      <xdr:row>771</xdr:row>
      <xdr:rowOff>90713</xdr:rowOff>
    </xdr:from>
    <xdr:ext cx="528802" cy="280589"/>
    <xdr:pic>
      <xdr:nvPicPr>
        <xdr:cNvPr id="3337" name="image1010.png">
          <a:extLst>
            <a:ext uri="{FF2B5EF4-FFF2-40B4-BE49-F238E27FC236}">
              <a16:creationId xmlns:a16="http://schemas.microsoft.com/office/drawing/2014/main" xmlns="" id="{FF3D0E57-0A2A-DF44-BA6B-D64B49890EB6}"/>
            </a:ext>
          </a:extLst>
        </xdr:cNvPr>
        <xdr:cNvPicPr preferRelativeResize="0"/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3642" y="257438070"/>
          <a:ext cx="528802" cy="28058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398217</xdr:colOff>
      <xdr:row>772</xdr:row>
      <xdr:rowOff>63499</xdr:rowOff>
    </xdr:from>
    <xdr:ext cx="436355" cy="353786"/>
    <xdr:pic>
      <xdr:nvPicPr>
        <xdr:cNvPr id="3338" name="image931.png">
          <a:extLst>
            <a:ext uri="{FF2B5EF4-FFF2-40B4-BE49-F238E27FC236}">
              <a16:creationId xmlns:a16="http://schemas.microsoft.com/office/drawing/2014/main" xmlns="" id="{D25242C2-20C4-D24E-BC99-B0BDD6D03B39}"/>
            </a:ext>
          </a:extLst>
        </xdr:cNvPr>
        <xdr:cNvPicPr preferRelativeResize="0"/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7003" y="257864428"/>
          <a:ext cx="436355" cy="35378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418939</xdr:colOff>
      <xdr:row>773</xdr:row>
      <xdr:rowOff>36286</xdr:rowOff>
    </xdr:from>
    <xdr:ext cx="366532" cy="390071"/>
    <xdr:pic>
      <xdr:nvPicPr>
        <xdr:cNvPr id="3339" name="image1053.png">
          <a:extLst>
            <a:ext uri="{FF2B5EF4-FFF2-40B4-BE49-F238E27FC236}">
              <a16:creationId xmlns:a16="http://schemas.microsoft.com/office/drawing/2014/main" xmlns="" id="{EDE4A054-CE7D-1942-A81C-F9661B2ACB3E}"/>
            </a:ext>
          </a:extLst>
        </xdr:cNvPr>
        <xdr:cNvPicPr preferRelativeResize="0"/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7725" y="258290786"/>
          <a:ext cx="366532" cy="39007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774</xdr:row>
      <xdr:rowOff>145144</xdr:rowOff>
    </xdr:from>
    <xdr:ext cx="518119" cy="498929"/>
    <xdr:pic>
      <xdr:nvPicPr>
        <xdr:cNvPr id="3340" name="image935.png">
          <a:extLst>
            <a:ext uri="{FF2B5EF4-FFF2-40B4-BE49-F238E27FC236}">
              <a16:creationId xmlns:a16="http://schemas.microsoft.com/office/drawing/2014/main" xmlns="" id="{AEB887DC-A628-0643-9643-F072DAF07FB6}"/>
            </a:ext>
          </a:extLst>
        </xdr:cNvPr>
        <xdr:cNvPicPr preferRelativeResize="0"/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9786" y="258853215"/>
          <a:ext cx="518119" cy="49892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778</xdr:row>
      <xdr:rowOff>108858</xdr:rowOff>
    </xdr:from>
    <xdr:ext cx="518119" cy="498929"/>
    <xdr:pic>
      <xdr:nvPicPr>
        <xdr:cNvPr id="3341" name="image935.png">
          <a:extLst>
            <a:ext uri="{FF2B5EF4-FFF2-40B4-BE49-F238E27FC236}">
              <a16:creationId xmlns:a16="http://schemas.microsoft.com/office/drawing/2014/main" xmlns="" id="{6F801D47-4257-4742-9685-25C0F7F03A8A}"/>
            </a:ext>
          </a:extLst>
        </xdr:cNvPr>
        <xdr:cNvPicPr preferRelativeResize="0"/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9786" y="259578929"/>
          <a:ext cx="518119" cy="49892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783</xdr:row>
      <xdr:rowOff>63498</xdr:rowOff>
    </xdr:from>
    <xdr:ext cx="518119" cy="498929"/>
    <xdr:pic>
      <xdr:nvPicPr>
        <xdr:cNvPr id="3342" name="image940.png">
          <a:extLst>
            <a:ext uri="{FF2B5EF4-FFF2-40B4-BE49-F238E27FC236}">
              <a16:creationId xmlns:a16="http://schemas.microsoft.com/office/drawing/2014/main" xmlns="" id="{E188CF83-2FE1-7A4A-A7CD-10EDD9392E38}"/>
            </a:ext>
          </a:extLst>
        </xdr:cNvPr>
        <xdr:cNvPicPr preferRelativeResize="0"/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9786" y="260486069"/>
          <a:ext cx="518119" cy="49892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395929</xdr:colOff>
      <xdr:row>787</xdr:row>
      <xdr:rowOff>53115</xdr:rowOff>
    </xdr:from>
    <xdr:ext cx="376278" cy="362678"/>
    <xdr:pic>
      <xdr:nvPicPr>
        <xdr:cNvPr id="3343" name="image934.png">
          <a:extLst>
            <a:ext uri="{FF2B5EF4-FFF2-40B4-BE49-F238E27FC236}">
              <a16:creationId xmlns:a16="http://schemas.microsoft.com/office/drawing/2014/main" xmlns="" id="{11835B88-5D6D-934D-AEDD-97C879F2784A}"/>
            </a:ext>
          </a:extLst>
        </xdr:cNvPr>
        <xdr:cNvPicPr preferRelativeResize="0"/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715" y="261237686"/>
          <a:ext cx="376278" cy="36267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454864</xdr:colOff>
      <xdr:row>788</xdr:row>
      <xdr:rowOff>60001</xdr:rowOff>
    </xdr:from>
    <xdr:ext cx="258408" cy="340011"/>
    <xdr:pic>
      <xdr:nvPicPr>
        <xdr:cNvPr id="3344" name="image1018.jpg">
          <a:extLst>
            <a:ext uri="{FF2B5EF4-FFF2-40B4-BE49-F238E27FC236}">
              <a16:creationId xmlns:a16="http://schemas.microsoft.com/office/drawing/2014/main" xmlns="" id="{2130A955-765E-744C-B994-9B12C492744F}"/>
            </a:ext>
          </a:extLst>
        </xdr:cNvPr>
        <xdr:cNvPicPr preferRelativeResize="0"/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3650" y="261698144"/>
          <a:ext cx="258408" cy="34001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393662</xdr:colOff>
      <xdr:row>789</xdr:row>
      <xdr:rowOff>68197</xdr:rowOff>
    </xdr:from>
    <xdr:ext cx="380812" cy="330944"/>
    <xdr:pic>
      <xdr:nvPicPr>
        <xdr:cNvPr id="3345" name="image933.png">
          <a:extLst>
            <a:ext uri="{FF2B5EF4-FFF2-40B4-BE49-F238E27FC236}">
              <a16:creationId xmlns:a16="http://schemas.microsoft.com/office/drawing/2014/main" xmlns="" id="{83A843D6-542E-3847-B25D-17CECC6518D0}"/>
            </a:ext>
          </a:extLst>
        </xdr:cNvPr>
        <xdr:cNvPicPr preferRelativeResize="0"/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2448" y="262159911"/>
          <a:ext cx="380812" cy="330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366461</xdr:colOff>
      <xdr:row>790</xdr:row>
      <xdr:rowOff>40984</xdr:rowOff>
    </xdr:from>
    <xdr:ext cx="435214" cy="330944"/>
    <xdr:pic>
      <xdr:nvPicPr>
        <xdr:cNvPr id="3346" name="image967.png">
          <a:extLst>
            <a:ext uri="{FF2B5EF4-FFF2-40B4-BE49-F238E27FC236}">
              <a16:creationId xmlns:a16="http://schemas.microsoft.com/office/drawing/2014/main" xmlns="" id="{F6DCE1D5-677D-4048-BB71-6AE29ECBB57B}"/>
            </a:ext>
          </a:extLst>
        </xdr:cNvPr>
        <xdr:cNvPicPr preferRelativeResize="0"/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5247" y="262586270"/>
          <a:ext cx="435214" cy="330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482065</xdr:colOff>
      <xdr:row>791</xdr:row>
      <xdr:rowOff>77269</xdr:rowOff>
    </xdr:from>
    <xdr:ext cx="204006" cy="330943"/>
    <xdr:pic>
      <xdr:nvPicPr>
        <xdr:cNvPr id="3347" name="image976.png">
          <a:extLst>
            <a:ext uri="{FF2B5EF4-FFF2-40B4-BE49-F238E27FC236}">
              <a16:creationId xmlns:a16="http://schemas.microsoft.com/office/drawing/2014/main" xmlns="" id="{5714FBFD-3BFC-1A49-968C-CB735C44EF72}"/>
            </a:ext>
          </a:extLst>
        </xdr:cNvPr>
        <xdr:cNvPicPr preferRelativeResize="0"/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0851" y="263076126"/>
          <a:ext cx="204006" cy="33094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420863</xdr:colOff>
      <xdr:row>792</xdr:row>
      <xdr:rowOff>59126</xdr:rowOff>
    </xdr:from>
    <xdr:ext cx="326410" cy="330944"/>
    <xdr:pic>
      <xdr:nvPicPr>
        <xdr:cNvPr id="3349" name="image958.png">
          <a:extLst>
            <a:ext uri="{FF2B5EF4-FFF2-40B4-BE49-F238E27FC236}">
              <a16:creationId xmlns:a16="http://schemas.microsoft.com/office/drawing/2014/main" xmlns="" id="{4EFE7048-124C-3842-BA03-90020F98A987}"/>
            </a:ext>
          </a:extLst>
        </xdr:cNvPr>
        <xdr:cNvPicPr preferRelativeResize="0"/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9649" y="263965126"/>
          <a:ext cx="326410" cy="330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366461</xdr:colOff>
      <xdr:row>793</xdr:row>
      <xdr:rowOff>50055</xdr:rowOff>
    </xdr:from>
    <xdr:ext cx="435214" cy="330944"/>
    <xdr:pic>
      <xdr:nvPicPr>
        <xdr:cNvPr id="3350" name="image939.png">
          <a:extLst>
            <a:ext uri="{FF2B5EF4-FFF2-40B4-BE49-F238E27FC236}">
              <a16:creationId xmlns:a16="http://schemas.microsoft.com/office/drawing/2014/main" xmlns="" id="{4558900B-4C11-7844-A1FE-E8D6A3D037EB}"/>
            </a:ext>
          </a:extLst>
        </xdr:cNvPr>
        <xdr:cNvPicPr preferRelativeResize="0"/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5247" y="264409626"/>
          <a:ext cx="435214" cy="330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418596</xdr:colOff>
      <xdr:row>794</xdr:row>
      <xdr:rowOff>59126</xdr:rowOff>
    </xdr:from>
    <xdr:ext cx="330944" cy="330944"/>
    <xdr:pic>
      <xdr:nvPicPr>
        <xdr:cNvPr id="3351" name="image1035.png">
          <a:extLst>
            <a:ext uri="{FF2B5EF4-FFF2-40B4-BE49-F238E27FC236}">
              <a16:creationId xmlns:a16="http://schemas.microsoft.com/office/drawing/2014/main" xmlns="" id="{DAFCF91D-EB2A-9846-9865-B054BB62B0EB}"/>
            </a:ext>
          </a:extLst>
        </xdr:cNvPr>
        <xdr:cNvPicPr preferRelativeResize="0"/>
      </xdr:nvPicPr>
      <xdr:blipFill>
        <a:blip xmlns:r="http://schemas.openxmlformats.org/officeDocument/2006/relationships" r:embed="rId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7382" y="264872269"/>
          <a:ext cx="330944" cy="330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418596</xdr:colOff>
      <xdr:row>795</xdr:row>
      <xdr:rowOff>68197</xdr:rowOff>
    </xdr:from>
    <xdr:ext cx="330944" cy="330944"/>
    <xdr:pic>
      <xdr:nvPicPr>
        <xdr:cNvPr id="3352" name="image949.png">
          <a:extLst>
            <a:ext uri="{FF2B5EF4-FFF2-40B4-BE49-F238E27FC236}">
              <a16:creationId xmlns:a16="http://schemas.microsoft.com/office/drawing/2014/main" xmlns="" id="{56A6D55F-8C16-C440-BFEC-26C796A257DE}"/>
            </a:ext>
          </a:extLst>
        </xdr:cNvPr>
        <xdr:cNvPicPr preferRelativeResize="0"/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7382" y="265334911"/>
          <a:ext cx="330944" cy="3309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237214</xdr:colOff>
      <xdr:row>799</xdr:row>
      <xdr:rowOff>36285</xdr:rowOff>
    </xdr:from>
    <xdr:ext cx="979714" cy="388274"/>
    <xdr:pic>
      <xdr:nvPicPr>
        <xdr:cNvPr id="3353" name="image982.png">
          <a:extLst>
            <a:ext uri="{FF2B5EF4-FFF2-40B4-BE49-F238E27FC236}">
              <a16:creationId xmlns:a16="http://schemas.microsoft.com/office/drawing/2014/main" xmlns="" id="{CEBB98E6-A74F-3940-907B-A1FFC9F68A92}"/>
            </a:ext>
          </a:extLst>
        </xdr:cNvPr>
        <xdr:cNvPicPr preferRelativeResize="0"/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6000" y="266935856"/>
          <a:ext cx="979714" cy="3882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542694</xdr:colOff>
      <xdr:row>800</xdr:row>
      <xdr:rowOff>54429</xdr:rowOff>
    </xdr:from>
    <xdr:ext cx="368754" cy="352437"/>
    <xdr:pic>
      <xdr:nvPicPr>
        <xdr:cNvPr id="3354" name="image948.png">
          <a:extLst>
            <a:ext uri="{FF2B5EF4-FFF2-40B4-BE49-F238E27FC236}">
              <a16:creationId xmlns:a16="http://schemas.microsoft.com/office/drawing/2014/main" xmlns="" id="{6A2B758B-0772-CD47-8A5D-7F6A773C3144}"/>
            </a:ext>
          </a:extLst>
        </xdr:cNvPr>
        <xdr:cNvPicPr preferRelativeResize="0"/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1480" y="267407572"/>
          <a:ext cx="368754" cy="35243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173714</xdr:colOff>
      <xdr:row>801</xdr:row>
      <xdr:rowOff>63500</xdr:rowOff>
    </xdr:from>
    <xdr:ext cx="1106714" cy="330929"/>
    <xdr:pic>
      <xdr:nvPicPr>
        <xdr:cNvPr id="3357" name="image954.png">
          <a:extLst>
            <a:ext uri="{FF2B5EF4-FFF2-40B4-BE49-F238E27FC236}">
              <a16:creationId xmlns:a16="http://schemas.microsoft.com/office/drawing/2014/main" xmlns="" id="{D5DD8663-0E43-4C4E-A67F-50E340958691}"/>
            </a:ext>
          </a:extLst>
        </xdr:cNvPr>
        <xdr:cNvPicPr preferRelativeResize="0"/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1162500" y="268777357"/>
          <a:ext cx="1106714" cy="33092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459464</xdr:colOff>
      <xdr:row>802</xdr:row>
      <xdr:rowOff>108858</xdr:rowOff>
    </xdr:from>
    <xdr:ext cx="535214" cy="257696"/>
    <xdr:pic>
      <xdr:nvPicPr>
        <xdr:cNvPr id="3358" name="image1023.png">
          <a:extLst>
            <a:ext uri="{FF2B5EF4-FFF2-40B4-BE49-F238E27FC236}">
              <a16:creationId xmlns:a16="http://schemas.microsoft.com/office/drawing/2014/main" xmlns="" id="{38DCF458-12BC-1446-828C-7893A9436751}"/>
            </a:ext>
          </a:extLst>
        </xdr:cNvPr>
        <xdr:cNvPicPr preferRelativeResize="0"/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8250" y="269276287"/>
          <a:ext cx="535214" cy="25769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522964</xdr:colOff>
      <xdr:row>803</xdr:row>
      <xdr:rowOff>27214</xdr:rowOff>
    </xdr:from>
    <xdr:ext cx="408214" cy="399883"/>
    <xdr:pic>
      <xdr:nvPicPr>
        <xdr:cNvPr id="3360" name="image943.png">
          <a:extLst>
            <a:ext uri="{FF2B5EF4-FFF2-40B4-BE49-F238E27FC236}">
              <a16:creationId xmlns:a16="http://schemas.microsoft.com/office/drawing/2014/main" xmlns="" id="{EF6AA4CC-3525-3946-B15B-FBC452EBEFBB}"/>
            </a:ext>
          </a:extLst>
        </xdr:cNvPr>
        <xdr:cNvPicPr preferRelativeResize="0"/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1750" y="270101785"/>
          <a:ext cx="408214" cy="39988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386893</xdr:colOff>
      <xdr:row>804</xdr:row>
      <xdr:rowOff>54429</xdr:rowOff>
    </xdr:from>
    <xdr:ext cx="680357" cy="325920"/>
    <xdr:pic>
      <xdr:nvPicPr>
        <xdr:cNvPr id="3361" name="image953.png">
          <a:extLst>
            <a:ext uri="{FF2B5EF4-FFF2-40B4-BE49-F238E27FC236}">
              <a16:creationId xmlns:a16="http://schemas.microsoft.com/office/drawing/2014/main" xmlns="" id="{D2C19181-4530-174B-A69C-ECA075A0F02B}"/>
            </a:ext>
          </a:extLst>
        </xdr:cNvPr>
        <xdr:cNvPicPr preferRelativeResize="0"/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5679" y="270582572"/>
          <a:ext cx="680357" cy="32592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355143</xdr:colOff>
      <xdr:row>805</xdr:row>
      <xdr:rowOff>0</xdr:rowOff>
    </xdr:from>
    <xdr:ext cx="743857" cy="376637"/>
    <xdr:pic>
      <xdr:nvPicPr>
        <xdr:cNvPr id="3362" name="image1042.png">
          <a:extLst>
            <a:ext uri="{FF2B5EF4-FFF2-40B4-BE49-F238E27FC236}">
              <a16:creationId xmlns:a16="http://schemas.microsoft.com/office/drawing/2014/main" xmlns="" id="{D424AB16-5902-8C41-964F-54D6A42CCD8B}"/>
            </a:ext>
          </a:extLst>
        </xdr:cNvPr>
        <xdr:cNvPicPr preferRelativeResize="0"/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3929" y="270981714"/>
          <a:ext cx="743857" cy="37663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464000</xdr:colOff>
      <xdr:row>806</xdr:row>
      <xdr:rowOff>63500</xdr:rowOff>
    </xdr:from>
    <xdr:ext cx="526143" cy="365489"/>
    <xdr:pic>
      <xdr:nvPicPr>
        <xdr:cNvPr id="3363" name="image955.png">
          <a:extLst>
            <a:ext uri="{FF2B5EF4-FFF2-40B4-BE49-F238E27FC236}">
              <a16:creationId xmlns:a16="http://schemas.microsoft.com/office/drawing/2014/main" xmlns="" id="{F4B78676-0A76-A145-AA41-B16420BA2C62}"/>
            </a:ext>
          </a:extLst>
        </xdr:cNvPr>
        <xdr:cNvPicPr preferRelativeResize="0"/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2786" y="271498786"/>
          <a:ext cx="526143" cy="36548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516840</xdr:colOff>
      <xdr:row>807</xdr:row>
      <xdr:rowOff>109138</xdr:rowOff>
    </xdr:from>
    <xdr:ext cx="420461" cy="238470"/>
    <xdr:pic>
      <xdr:nvPicPr>
        <xdr:cNvPr id="3364" name="image979.png">
          <a:extLst>
            <a:ext uri="{FF2B5EF4-FFF2-40B4-BE49-F238E27FC236}">
              <a16:creationId xmlns:a16="http://schemas.microsoft.com/office/drawing/2014/main" xmlns="" id="{B63F5B6F-8C38-6849-8F36-A10C787A0D25}"/>
            </a:ext>
          </a:extLst>
        </xdr:cNvPr>
        <xdr:cNvPicPr preferRelativeResize="0"/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596622" y="271906999"/>
          <a:ext cx="238470" cy="42046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581929</xdr:colOff>
      <xdr:row>808</xdr:row>
      <xdr:rowOff>81643</xdr:rowOff>
    </xdr:from>
    <xdr:ext cx="290285" cy="335751"/>
    <xdr:pic>
      <xdr:nvPicPr>
        <xdr:cNvPr id="3365" name="image947.png">
          <a:extLst>
            <a:ext uri="{FF2B5EF4-FFF2-40B4-BE49-F238E27FC236}">
              <a16:creationId xmlns:a16="http://schemas.microsoft.com/office/drawing/2014/main" xmlns="" id="{63CD00C1-D02F-C547-989C-16576FC1B92F}"/>
            </a:ext>
          </a:extLst>
        </xdr:cNvPr>
        <xdr:cNvPicPr preferRelativeResize="0"/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0715" y="272424072"/>
          <a:ext cx="290285" cy="33575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241750</xdr:colOff>
      <xdr:row>810</xdr:row>
      <xdr:rowOff>9070</xdr:rowOff>
    </xdr:from>
    <xdr:ext cx="970642" cy="265929"/>
    <xdr:pic>
      <xdr:nvPicPr>
        <xdr:cNvPr id="3366" name="image1030.png">
          <a:extLst>
            <a:ext uri="{FF2B5EF4-FFF2-40B4-BE49-F238E27FC236}">
              <a16:creationId xmlns:a16="http://schemas.microsoft.com/office/drawing/2014/main" xmlns="" id="{EA60A028-BE0B-1341-8645-733E95DD6630}"/>
            </a:ext>
          </a:extLst>
        </xdr:cNvPr>
        <xdr:cNvPicPr preferRelativeResize="0"/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1230536" y="272995570"/>
          <a:ext cx="970642" cy="26592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408380</xdr:colOff>
      <xdr:row>812</xdr:row>
      <xdr:rowOff>63500</xdr:rowOff>
    </xdr:from>
    <xdr:ext cx="637382" cy="335643"/>
    <xdr:pic>
      <xdr:nvPicPr>
        <xdr:cNvPr id="3367" name="image974.png">
          <a:extLst>
            <a:ext uri="{FF2B5EF4-FFF2-40B4-BE49-F238E27FC236}">
              <a16:creationId xmlns:a16="http://schemas.microsoft.com/office/drawing/2014/main" xmlns="" id="{12F38590-37D6-1446-B86E-D67597FE030A}"/>
            </a:ext>
          </a:extLst>
        </xdr:cNvPr>
        <xdr:cNvPicPr preferRelativeResize="0"/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7166" y="273431000"/>
          <a:ext cx="637382" cy="33564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409571</xdr:colOff>
      <xdr:row>813</xdr:row>
      <xdr:rowOff>72368</xdr:rowOff>
    </xdr:from>
    <xdr:ext cx="635001" cy="297989"/>
    <xdr:pic>
      <xdr:nvPicPr>
        <xdr:cNvPr id="3368" name="image968.png">
          <a:extLst>
            <a:ext uri="{FF2B5EF4-FFF2-40B4-BE49-F238E27FC236}">
              <a16:creationId xmlns:a16="http://schemas.microsoft.com/office/drawing/2014/main" xmlns="" id="{1720BA4E-F384-2F42-95B4-CE14FF0E4850}"/>
            </a:ext>
          </a:extLst>
        </xdr:cNvPr>
        <xdr:cNvPicPr preferRelativeResize="0"/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8357" y="273893439"/>
          <a:ext cx="635001" cy="29798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518429</xdr:colOff>
      <xdr:row>814</xdr:row>
      <xdr:rowOff>45357</xdr:rowOff>
    </xdr:from>
    <xdr:ext cx="417285" cy="340310"/>
    <xdr:pic>
      <xdr:nvPicPr>
        <xdr:cNvPr id="3369" name="image1024.png">
          <a:extLst>
            <a:ext uri="{FF2B5EF4-FFF2-40B4-BE49-F238E27FC236}">
              <a16:creationId xmlns:a16="http://schemas.microsoft.com/office/drawing/2014/main" xmlns="" id="{083022F1-C918-6C43-A7AB-3E304262EA3D}"/>
            </a:ext>
          </a:extLst>
        </xdr:cNvPr>
        <xdr:cNvPicPr preferRelativeResize="0"/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215" y="274320000"/>
          <a:ext cx="417285" cy="34031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625774</xdr:colOff>
      <xdr:row>815</xdr:row>
      <xdr:rowOff>81643</xdr:rowOff>
    </xdr:from>
    <xdr:ext cx="202595" cy="327269"/>
    <xdr:pic>
      <xdr:nvPicPr>
        <xdr:cNvPr id="3370" name="image985.png">
          <a:extLst>
            <a:ext uri="{FF2B5EF4-FFF2-40B4-BE49-F238E27FC236}">
              <a16:creationId xmlns:a16="http://schemas.microsoft.com/office/drawing/2014/main" xmlns="" id="{EAB42FD1-2C46-FA40-8B9C-1E2AA55E8219}"/>
            </a:ext>
          </a:extLst>
        </xdr:cNvPr>
        <xdr:cNvPicPr preferRelativeResize="0"/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4560" y="274809857"/>
          <a:ext cx="202595" cy="32726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373286</xdr:colOff>
      <xdr:row>816</xdr:row>
      <xdr:rowOff>36287</xdr:rowOff>
    </xdr:from>
    <xdr:ext cx="707571" cy="356616"/>
    <xdr:pic>
      <xdr:nvPicPr>
        <xdr:cNvPr id="3371" name="image972.png">
          <a:extLst>
            <a:ext uri="{FF2B5EF4-FFF2-40B4-BE49-F238E27FC236}">
              <a16:creationId xmlns:a16="http://schemas.microsoft.com/office/drawing/2014/main" xmlns="" id="{59C87678-E483-2945-AC00-4BF55D38BDC0}"/>
            </a:ext>
          </a:extLst>
        </xdr:cNvPr>
        <xdr:cNvPicPr preferRelativeResize="0"/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2072" y="275218073"/>
          <a:ext cx="707571" cy="35661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409571</xdr:colOff>
      <xdr:row>817</xdr:row>
      <xdr:rowOff>90715</xdr:rowOff>
    </xdr:from>
    <xdr:ext cx="635000" cy="249947"/>
    <xdr:pic>
      <xdr:nvPicPr>
        <xdr:cNvPr id="3372" name="image989.png">
          <a:extLst>
            <a:ext uri="{FF2B5EF4-FFF2-40B4-BE49-F238E27FC236}">
              <a16:creationId xmlns:a16="http://schemas.microsoft.com/office/drawing/2014/main" xmlns="" id="{7EE86A87-7CEB-E141-B245-6E400EF5489A}"/>
            </a:ext>
          </a:extLst>
        </xdr:cNvPr>
        <xdr:cNvPicPr preferRelativeResize="0"/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8357" y="275726072"/>
          <a:ext cx="635000" cy="24994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291643</xdr:colOff>
      <xdr:row>819</xdr:row>
      <xdr:rowOff>36286</xdr:rowOff>
    </xdr:from>
    <xdr:ext cx="870857" cy="278089"/>
    <xdr:pic>
      <xdr:nvPicPr>
        <xdr:cNvPr id="3373" name="image980.png">
          <a:extLst>
            <a:ext uri="{FF2B5EF4-FFF2-40B4-BE49-F238E27FC236}">
              <a16:creationId xmlns:a16="http://schemas.microsoft.com/office/drawing/2014/main" xmlns="" id="{1FD0A22E-31B1-2343-B9B5-E49651DBFEE0}"/>
            </a:ext>
          </a:extLst>
        </xdr:cNvPr>
        <xdr:cNvPicPr preferRelativeResize="0"/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0429" y="276052643"/>
          <a:ext cx="870857" cy="27808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559250</xdr:colOff>
      <xdr:row>820</xdr:row>
      <xdr:rowOff>72572</xdr:rowOff>
    </xdr:from>
    <xdr:ext cx="335643" cy="332384"/>
    <xdr:pic>
      <xdr:nvPicPr>
        <xdr:cNvPr id="3374" name="image957.png">
          <a:extLst>
            <a:ext uri="{FF2B5EF4-FFF2-40B4-BE49-F238E27FC236}">
              <a16:creationId xmlns:a16="http://schemas.microsoft.com/office/drawing/2014/main" xmlns="" id="{9DCB63D6-D8BA-0D4A-8CF6-D114E3F3F1DD}"/>
            </a:ext>
          </a:extLst>
        </xdr:cNvPr>
        <xdr:cNvPicPr preferRelativeResize="0"/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8036" y="276542501"/>
          <a:ext cx="335643" cy="33238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577393</xdr:colOff>
      <xdr:row>821</xdr:row>
      <xdr:rowOff>54429</xdr:rowOff>
    </xdr:from>
    <xdr:ext cx="299357" cy="351744"/>
    <xdr:pic>
      <xdr:nvPicPr>
        <xdr:cNvPr id="3375" name="image956.png">
          <a:extLst>
            <a:ext uri="{FF2B5EF4-FFF2-40B4-BE49-F238E27FC236}">
              <a16:creationId xmlns:a16="http://schemas.microsoft.com/office/drawing/2014/main" xmlns="" id="{7D59F6A9-D1CC-C14C-B996-DDF81E5DEE08}"/>
            </a:ext>
          </a:extLst>
        </xdr:cNvPr>
        <xdr:cNvPicPr preferRelativeResize="0"/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6179" y="276977929"/>
          <a:ext cx="299357" cy="3517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427382</xdr:colOff>
      <xdr:row>822</xdr:row>
      <xdr:rowOff>27215</xdr:rowOff>
    </xdr:from>
    <xdr:ext cx="599379" cy="390072"/>
    <xdr:pic>
      <xdr:nvPicPr>
        <xdr:cNvPr id="3376" name="image965.png">
          <a:extLst>
            <a:ext uri="{FF2B5EF4-FFF2-40B4-BE49-F238E27FC236}">
              <a16:creationId xmlns:a16="http://schemas.microsoft.com/office/drawing/2014/main" xmlns="" id="{3ADDB01D-2E12-0846-A327-C2FFE9B42047}"/>
            </a:ext>
          </a:extLst>
        </xdr:cNvPr>
        <xdr:cNvPicPr preferRelativeResize="0"/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6168" y="277404286"/>
          <a:ext cx="599379" cy="39007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337000</xdr:colOff>
      <xdr:row>823</xdr:row>
      <xdr:rowOff>63500</xdr:rowOff>
    </xdr:from>
    <xdr:ext cx="780143" cy="390072"/>
    <xdr:pic>
      <xdr:nvPicPr>
        <xdr:cNvPr id="3377" name="image983.png">
          <a:extLst>
            <a:ext uri="{FF2B5EF4-FFF2-40B4-BE49-F238E27FC236}">
              <a16:creationId xmlns:a16="http://schemas.microsoft.com/office/drawing/2014/main" xmlns="" id="{718685A5-F780-8946-AF53-60708FC1111F}"/>
            </a:ext>
          </a:extLst>
        </xdr:cNvPr>
        <xdr:cNvPicPr preferRelativeResize="0"/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5786" y="277894143"/>
          <a:ext cx="780143" cy="39007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532036</xdr:colOff>
      <xdr:row>824</xdr:row>
      <xdr:rowOff>72572</xdr:rowOff>
    </xdr:from>
    <xdr:ext cx="390071" cy="350670"/>
    <xdr:pic>
      <xdr:nvPicPr>
        <xdr:cNvPr id="3378" name="image960.png">
          <a:extLst>
            <a:ext uri="{FF2B5EF4-FFF2-40B4-BE49-F238E27FC236}">
              <a16:creationId xmlns:a16="http://schemas.microsoft.com/office/drawing/2014/main" xmlns="" id="{1EAD0A1D-1890-F045-A0E6-4E93BBB9F6DE}"/>
            </a:ext>
          </a:extLst>
        </xdr:cNvPr>
        <xdr:cNvPicPr preferRelativeResize="0"/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0822" y="278356786"/>
          <a:ext cx="390071" cy="35067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595536</xdr:colOff>
      <xdr:row>825</xdr:row>
      <xdr:rowOff>54430</xdr:rowOff>
    </xdr:from>
    <xdr:ext cx="263071" cy="344314"/>
    <xdr:pic>
      <xdr:nvPicPr>
        <xdr:cNvPr id="3379" name="image977.png">
          <a:extLst>
            <a:ext uri="{FF2B5EF4-FFF2-40B4-BE49-F238E27FC236}">
              <a16:creationId xmlns:a16="http://schemas.microsoft.com/office/drawing/2014/main" xmlns="" id="{63895506-AF97-0C4F-AB2C-FF1925F44549}"/>
            </a:ext>
          </a:extLst>
        </xdr:cNvPr>
        <xdr:cNvPicPr preferRelativeResize="0"/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84322" y="278792216"/>
          <a:ext cx="263071" cy="34431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128683</xdr:colOff>
      <xdr:row>826</xdr:row>
      <xdr:rowOff>72572</xdr:rowOff>
    </xdr:from>
    <xdr:ext cx="1003363" cy="344714"/>
    <xdr:pic>
      <xdr:nvPicPr>
        <xdr:cNvPr id="3380" name="image1002.png">
          <a:extLst>
            <a:ext uri="{FF2B5EF4-FFF2-40B4-BE49-F238E27FC236}">
              <a16:creationId xmlns:a16="http://schemas.microsoft.com/office/drawing/2014/main" xmlns="" id="{84C83196-2375-404F-8772-F7A51DF7B2DA}"/>
            </a:ext>
          </a:extLst>
        </xdr:cNvPr>
        <xdr:cNvPicPr preferRelativeResize="0"/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7469" y="279263929"/>
          <a:ext cx="1003363" cy="34471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272981</xdr:colOff>
      <xdr:row>827</xdr:row>
      <xdr:rowOff>145142</xdr:rowOff>
    </xdr:from>
    <xdr:ext cx="734529" cy="197758"/>
    <xdr:pic>
      <xdr:nvPicPr>
        <xdr:cNvPr id="3381" name="image973.png">
          <a:extLst>
            <a:ext uri="{FF2B5EF4-FFF2-40B4-BE49-F238E27FC236}">
              <a16:creationId xmlns:a16="http://schemas.microsoft.com/office/drawing/2014/main" xmlns="" id="{8607EE65-3B64-404A-94F2-2EDF0E900439}"/>
            </a:ext>
          </a:extLst>
        </xdr:cNvPr>
        <xdr:cNvPicPr preferRelativeResize="0"/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1767" y="279790071"/>
          <a:ext cx="734529" cy="19775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189660</xdr:colOff>
      <xdr:row>830</xdr:row>
      <xdr:rowOff>99787</xdr:rowOff>
    </xdr:from>
    <xdr:ext cx="1074822" cy="208642"/>
    <xdr:pic>
      <xdr:nvPicPr>
        <xdr:cNvPr id="3382" name="image984.png">
          <a:extLst>
            <a:ext uri="{FF2B5EF4-FFF2-40B4-BE49-F238E27FC236}">
              <a16:creationId xmlns:a16="http://schemas.microsoft.com/office/drawing/2014/main" xmlns="" id="{A7C6A8D4-D1B7-3C4A-BAA8-4454C65C26C2}"/>
            </a:ext>
          </a:extLst>
        </xdr:cNvPr>
        <xdr:cNvPicPr preferRelativeResize="0"/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1178446" y="281559001"/>
          <a:ext cx="1074822" cy="20864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536571</xdr:colOff>
      <xdr:row>831</xdr:row>
      <xdr:rowOff>45357</xdr:rowOff>
    </xdr:from>
    <xdr:ext cx="381000" cy="387458"/>
    <xdr:pic>
      <xdr:nvPicPr>
        <xdr:cNvPr id="3384" name="image988.png">
          <a:extLst>
            <a:ext uri="{FF2B5EF4-FFF2-40B4-BE49-F238E27FC236}">
              <a16:creationId xmlns:a16="http://schemas.microsoft.com/office/drawing/2014/main" xmlns="" id="{AA7DB990-7A27-9449-B5AE-B33938D3ED9A}"/>
            </a:ext>
          </a:extLst>
        </xdr:cNvPr>
        <xdr:cNvPicPr preferRelativeResize="0"/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5357" y="282411714"/>
          <a:ext cx="381000" cy="38745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601353</xdr:colOff>
      <xdr:row>833</xdr:row>
      <xdr:rowOff>90714</xdr:rowOff>
    </xdr:from>
    <xdr:ext cx="251437" cy="295808"/>
    <xdr:pic>
      <xdr:nvPicPr>
        <xdr:cNvPr id="3385" name="image1000.png">
          <a:extLst>
            <a:ext uri="{FF2B5EF4-FFF2-40B4-BE49-F238E27FC236}">
              <a16:creationId xmlns:a16="http://schemas.microsoft.com/office/drawing/2014/main" xmlns="" id="{299B1587-27D4-044E-B08A-7B9C5837D411}"/>
            </a:ext>
          </a:extLst>
        </xdr:cNvPr>
        <xdr:cNvPicPr preferRelativeResize="0"/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90139" y="283364214"/>
          <a:ext cx="251437" cy="29580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517541</xdr:colOff>
      <xdr:row>834</xdr:row>
      <xdr:rowOff>90714</xdr:rowOff>
    </xdr:from>
    <xdr:ext cx="419061" cy="295808"/>
    <xdr:pic>
      <xdr:nvPicPr>
        <xdr:cNvPr id="3386" name="image1028.png">
          <a:extLst>
            <a:ext uri="{FF2B5EF4-FFF2-40B4-BE49-F238E27FC236}">
              <a16:creationId xmlns:a16="http://schemas.microsoft.com/office/drawing/2014/main" xmlns="" id="{0B8E82CE-B4CB-214B-8297-6F0B07D0C5F5}"/>
            </a:ext>
          </a:extLst>
        </xdr:cNvPr>
        <xdr:cNvPicPr preferRelativeResize="0"/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6327" y="283817785"/>
          <a:ext cx="419061" cy="29580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630934</xdr:colOff>
      <xdr:row>835</xdr:row>
      <xdr:rowOff>90715</xdr:rowOff>
    </xdr:from>
    <xdr:ext cx="192275" cy="290878"/>
    <xdr:pic>
      <xdr:nvPicPr>
        <xdr:cNvPr id="3387" name="image978.png">
          <a:extLst>
            <a:ext uri="{FF2B5EF4-FFF2-40B4-BE49-F238E27FC236}">
              <a16:creationId xmlns:a16="http://schemas.microsoft.com/office/drawing/2014/main" xmlns="" id="{CF62E412-E534-7149-8E50-60994E042056}"/>
            </a:ext>
          </a:extLst>
        </xdr:cNvPr>
        <xdr:cNvPicPr preferRelativeResize="0"/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720" y="284271358"/>
          <a:ext cx="192275" cy="29087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630934</xdr:colOff>
      <xdr:row>836</xdr:row>
      <xdr:rowOff>90715</xdr:rowOff>
    </xdr:from>
    <xdr:ext cx="192275" cy="290878"/>
    <xdr:pic>
      <xdr:nvPicPr>
        <xdr:cNvPr id="3388" name="image1008.png">
          <a:extLst>
            <a:ext uri="{FF2B5EF4-FFF2-40B4-BE49-F238E27FC236}">
              <a16:creationId xmlns:a16="http://schemas.microsoft.com/office/drawing/2014/main" xmlns="" id="{35E4E703-8170-A24A-89AC-D0C5A08BA538}"/>
            </a:ext>
          </a:extLst>
        </xdr:cNvPr>
        <xdr:cNvPicPr preferRelativeResize="0"/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720" y="284724929"/>
          <a:ext cx="192275" cy="29087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640794</xdr:colOff>
      <xdr:row>837</xdr:row>
      <xdr:rowOff>90714</xdr:rowOff>
    </xdr:from>
    <xdr:ext cx="172555" cy="295808"/>
    <xdr:pic>
      <xdr:nvPicPr>
        <xdr:cNvPr id="3389" name="image1003.png">
          <a:extLst>
            <a:ext uri="{FF2B5EF4-FFF2-40B4-BE49-F238E27FC236}">
              <a16:creationId xmlns:a16="http://schemas.microsoft.com/office/drawing/2014/main" xmlns="" id="{B05D3BB1-46AF-F74C-935B-6CB8AA6BE309}"/>
            </a:ext>
          </a:extLst>
        </xdr:cNvPr>
        <xdr:cNvPicPr preferRelativeResize="0"/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9580" y="285178500"/>
          <a:ext cx="172555" cy="29580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635000</xdr:colOff>
      <xdr:row>838</xdr:row>
      <xdr:rowOff>117927</xdr:rowOff>
    </xdr:from>
    <xdr:ext cx="136442" cy="348686"/>
    <xdr:pic>
      <xdr:nvPicPr>
        <xdr:cNvPr id="3390" name="image1014.png">
          <a:extLst>
            <a:ext uri="{FF2B5EF4-FFF2-40B4-BE49-F238E27FC236}">
              <a16:creationId xmlns:a16="http://schemas.microsoft.com/office/drawing/2014/main" xmlns="" id="{37967FC5-91DC-984D-A73A-DF09F30E73E1}"/>
            </a:ext>
          </a:extLst>
        </xdr:cNvPr>
        <xdr:cNvPicPr preferRelativeResize="0"/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3786" y="285659284"/>
          <a:ext cx="136442" cy="34868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392997</xdr:colOff>
      <xdr:row>843</xdr:row>
      <xdr:rowOff>127001</xdr:rowOff>
    </xdr:from>
    <xdr:ext cx="583790" cy="700548"/>
    <xdr:pic>
      <xdr:nvPicPr>
        <xdr:cNvPr id="3391" name="image1031.png">
          <a:extLst>
            <a:ext uri="{FF2B5EF4-FFF2-40B4-BE49-F238E27FC236}">
              <a16:creationId xmlns:a16="http://schemas.microsoft.com/office/drawing/2014/main" xmlns="" id="{EB2D996D-893C-CC4F-B050-9DE96FB9D8E7}"/>
            </a:ext>
          </a:extLst>
        </xdr:cNvPr>
        <xdr:cNvPicPr preferRelativeResize="0"/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1381783" y="286965572"/>
          <a:ext cx="583790" cy="70054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145142</xdr:colOff>
      <xdr:row>844</xdr:row>
      <xdr:rowOff>282971</xdr:rowOff>
    </xdr:from>
    <xdr:ext cx="1079500" cy="392998"/>
    <xdr:pic>
      <xdr:nvPicPr>
        <xdr:cNvPr id="3392" name="image1063.png">
          <a:extLst>
            <a:ext uri="{FF2B5EF4-FFF2-40B4-BE49-F238E27FC236}">
              <a16:creationId xmlns:a16="http://schemas.microsoft.com/office/drawing/2014/main" xmlns="" id="{547BCD78-9D3F-3C4C-8A15-0A6BA8F7EC77}"/>
            </a:ext>
          </a:extLst>
        </xdr:cNvPr>
        <xdr:cNvPicPr preferRelativeResize="0"/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xfrm>
          <a:off x="1133928" y="288083114"/>
          <a:ext cx="1079500" cy="39299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325400</xdr:colOff>
      <xdr:row>845</xdr:row>
      <xdr:rowOff>172357</xdr:rowOff>
    </xdr:from>
    <xdr:ext cx="718984" cy="602226"/>
    <xdr:pic>
      <xdr:nvPicPr>
        <xdr:cNvPr id="3393" name="image1104.png">
          <a:extLst>
            <a:ext uri="{FF2B5EF4-FFF2-40B4-BE49-F238E27FC236}">
              <a16:creationId xmlns:a16="http://schemas.microsoft.com/office/drawing/2014/main" xmlns="" id="{A148319F-E788-364B-99E8-A877BECD5C39}"/>
            </a:ext>
          </a:extLst>
        </xdr:cNvPr>
        <xdr:cNvPicPr preferRelativeResize="0"/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1314186" y="288934071"/>
          <a:ext cx="718984" cy="60222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318644</xdr:colOff>
      <xdr:row>846</xdr:row>
      <xdr:rowOff>108858</xdr:rowOff>
    </xdr:from>
    <xdr:ext cx="732496" cy="725714"/>
    <xdr:pic>
      <xdr:nvPicPr>
        <xdr:cNvPr id="3394" name="image1019.png">
          <a:extLst>
            <a:ext uri="{FF2B5EF4-FFF2-40B4-BE49-F238E27FC236}">
              <a16:creationId xmlns:a16="http://schemas.microsoft.com/office/drawing/2014/main" xmlns="" id="{AB05A0E5-0E48-C54B-A04D-74646137902F}"/>
            </a:ext>
          </a:extLst>
        </xdr:cNvPr>
        <xdr:cNvPicPr preferRelativeResize="0"/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xfrm>
          <a:off x="1307430" y="289832144"/>
          <a:ext cx="732496" cy="72571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226579</xdr:colOff>
      <xdr:row>847</xdr:row>
      <xdr:rowOff>149284</xdr:rowOff>
    </xdr:from>
    <xdr:ext cx="916626" cy="730644"/>
    <xdr:pic>
      <xdr:nvPicPr>
        <xdr:cNvPr id="3397" name="image1059.png">
          <a:extLst>
            <a:ext uri="{FF2B5EF4-FFF2-40B4-BE49-F238E27FC236}">
              <a16:creationId xmlns:a16="http://schemas.microsoft.com/office/drawing/2014/main" xmlns="" id="{005A3352-B25C-A445-BCC7-6CECBC340A77}"/>
            </a:ext>
          </a:extLst>
        </xdr:cNvPr>
        <xdr:cNvPicPr preferRelativeResize="0"/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1215365" y="292757284"/>
          <a:ext cx="916626" cy="73064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249119</xdr:colOff>
      <xdr:row>848</xdr:row>
      <xdr:rowOff>127000</xdr:rowOff>
    </xdr:from>
    <xdr:ext cx="871546" cy="694711"/>
    <xdr:pic>
      <xdr:nvPicPr>
        <xdr:cNvPr id="3398" name="image1025.png">
          <a:extLst>
            <a:ext uri="{FF2B5EF4-FFF2-40B4-BE49-F238E27FC236}">
              <a16:creationId xmlns:a16="http://schemas.microsoft.com/office/drawing/2014/main" xmlns="" id="{170A9454-6E0F-E140-9D1D-F4AB366E3C9B}"/>
            </a:ext>
          </a:extLst>
        </xdr:cNvPr>
        <xdr:cNvPicPr preferRelativeResize="0"/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xfrm>
          <a:off x="1237905" y="293696571"/>
          <a:ext cx="871546" cy="69471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252277</xdr:colOff>
      <xdr:row>849</xdr:row>
      <xdr:rowOff>127000</xdr:rowOff>
    </xdr:from>
    <xdr:ext cx="865230" cy="694710"/>
    <xdr:pic>
      <xdr:nvPicPr>
        <xdr:cNvPr id="3399" name="image1144.png">
          <a:extLst>
            <a:ext uri="{FF2B5EF4-FFF2-40B4-BE49-F238E27FC236}">
              <a16:creationId xmlns:a16="http://schemas.microsoft.com/office/drawing/2014/main" xmlns="" id="{39EF0FB7-C208-5742-BE65-38CB43548250}"/>
            </a:ext>
          </a:extLst>
        </xdr:cNvPr>
        <xdr:cNvPicPr preferRelativeResize="0"/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1241063" y="294658143"/>
          <a:ext cx="865230" cy="69471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223857</xdr:colOff>
      <xdr:row>850</xdr:row>
      <xdr:rowOff>127000</xdr:rowOff>
    </xdr:from>
    <xdr:ext cx="922070" cy="682079"/>
    <xdr:pic>
      <xdr:nvPicPr>
        <xdr:cNvPr id="3400" name="image1041.png">
          <a:extLst>
            <a:ext uri="{FF2B5EF4-FFF2-40B4-BE49-F238E27FC236}">
              <a16:creationId xmlns:a16="http://schemas.microsoft.com/office/drawing/2014/main" xmlns="" id="{1580BA31-3BBB-4F4B-A030-41F85763D4C1}"/>
            </a:ext>
          </a:extLst>
        </xdr:cNvPr>
        <xdr:cNvPicPr preferRelativeResize="0"/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xfrm>
          <a:off x="1212643" y="295619714"/>
          <a:ext cx="922070" cy="68207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315433</xdr:colOff>
      <xdr:row>851</xdr:row>
      <xdr:rowOff>127000</xdr:rowOff>
    </xdr:from>
    <xdr:ext cx="738919" cy="682079"/>
    <xdr:pic>
      <xdr:nvPicPr>
        <xdr:cNvPr id="3401" name="image1033.png">
          <a:extLst>
            <a:ext uri="{FF2B5EF4-FFF2-40B4-BE49-F238E27FC236}">
              <a16:creationId xmlns:a16="http://schemas.microsoft.com/office/drawing/2014/main" xmlns="" id="{01F8ED5B-9BBA-DA42-A95F-CD64260E5C6F}"/>
            </a:ext>
          </a:extLst>
        </xdr:cNvPr>
        <xdr:cNvPicPr preferRelativeResize="0"/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1304219" y="296581286"/>
          <a:ext cx="738919" cy="68207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185964</xdr:colOff>
      <xdr:row>852</xdr:row>
      <xdr:rowOff>127000</xdr:rowOff>
    </xdr:from>
    <xdr:ext cx="997857" cy="682079"/>
    <xdr:pic>
      <xdr:nvPicPr>
        <xdr:cNvPr id="3402" name="image1111.png">
          <a:extLst>
            <a:ext uri="{FF2B5EF4-FFF2-40B4-BE49-F238E27FC236}">
              <a16:creationId xmlns:a16="http://schemas.microsoft.com/office/drawing/2014/main" xmlns="" id="{9396CC20-3B94-5342-85B2-9D1AE0E4B839}"/>
            </a:ext>
          </a:extLst>
        </xdr:cNvPr>
        <xdr:cNvPicPr preferRelativeResize="0"/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xfrm>
          <a:off x="1174750" y="297542857"/>
          <a:ext cx="997857" cy="68207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336505</xdr:colOff>
      <xdr:row>853</xdr:row>
      <xdr:rowOff>45356</xdr:rowOff>
    </xdr:from>
    <xdr:ext cx="696775" cy="826408"/>
    <xdr:pic>
      <xdr:nvPicPr>
        <xdr:cNvPr id="3403" name="image1029.png">
          <a:extLst>
            <a:ext uri="{FF2B5EF4-FFF2-40B4-BE49-F238E27FC236}">
              <a16:creationId xmlns:a16="http://schemas.microsoft.com/office/drawing/2014/main" xmlns="" id="{5C47857E-D0BA-E848-A06B-37D1DFCCBBC3}"/>
            </a:ext>
          </a:extLst>
        </xdr:cNvPr>
        <xdr:cNvPicPr preferRelativeResize="0"/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1325291" y="298422785"/>
          <a:ext cx="696775" cy="82640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362856</xdr:colOff>
      <xdr:row>485</xdr:row>
      <xdr:rowOff>45357</xdr:rowOff>
    </xdr:from>
    <xdr:to>
      <xdr:col>1</xdr:col>
      <xdr:colOff>861785</xdr:colOff>
      <xdr:row>485</xdr:row>
      <xdr:rowOff>425493</xdr:rowOff>
    </xdr:to>
    <xdr:pic>
      <xdr:nvPicPr>
        <xdr:cNvPr id="3404" name="Imagen 3403">
          <a:extLst>
            <a:ext uri="{FF2B5EF4-FFF2-40B4-BE49-F238E27FC236}">
              <a16:creationId xmlns:a16="http://schemas.microsoft.com/office/drawing/2014/main" xmlns="" id="{C870367B-65DB-4F4F-AE68-15ECE226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351642" y="148054786"/>
          <a:ext cx="498929" cy="38013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683847</xdr:colOff>
      <xdr:row>235</xdr:row>
      <xdr:rowOff>97691</xdr:rowOff>
    </xdr:from>
    <xdr:ext cx="108714" cy="2310190"/>
    <xdr:pic>
      <xdr:nvPicPr>
        <xdr:cNvPr id="9" name="image675.png">
          <a:extLst>
            <a:ext uri="{FF2B5EF4-FFF2-40B4-BE49-F238E27FC236}">
              <a16:creationId xmlns:a16="http://schemas.microsoft.com/office/drawing/2014/main" xmlns="" id="{15509103-6158-F740-8670-928C1FECBCB1}"/>
            </a:ext>
          </a:extLst>
        </xdr:cNvPr>
        <xdr:cNvPicPr preferRelativeResize="0"/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70539" y="79765768"/>
          <a:ext cx="108714" cy="2310190"/>
        </a:xfrm>
        <a:prstGeom prst="rect">
          <a:avLst/>
        </a:prstGeom>
      </xdr:spPr>
    </xdr:pic>
    <xdr:clientData fLocksWithSheet="0"/>
  </xdr:oneCellAnchor>
  <xdr:twoCellAnchor editAs="oneCell">
    <xdr:from>
      <xdr:col>1</xdr:col>
      <xdr:colOff>354513</xdr:colOff>
      <xdr:row>513</xdr:row>
      <xdr:rowOff>61533</xdr:rowOff>
    </xdr:from>
    <xdr:to>
      <xdr:col>1</xdr:col>
      <xdr:colOff>976923</xdr:colOff>
      <xdr:row>513</xdr:row>
      <xdr:rowOff>417731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54B4DC11-B2DB-F141-2CAB-F72F65D7E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5400000">
          <a:off x="1474311" y="159645581"/>
          <a:ext cx="356198" cy="622410"/>
        </a:xfrm>
        <a:prstGeom prst="rect">
          <a:avLst/>
        </a:prstGeom>
      </xdr:spPr>
    </xdr:pic>
    <xdr:clientData/>
  </xdr:twoCellAnchor>
  <xdr:twoCellAnchor editAs="oneCell">
    <xdr:from>
      <xdr:col>1</xdr:col>
      <xdr:colOff>421822</xdr:colOff>
      <xdr:row>514</xdr:row>
      <xdr:rowOff>91622</xdr:rowOff>
    </xdr:from>
    <xdr:to>
      <xdr:col>1</xdr:col>
      <xdr:colOff>949780</xdr:colOff>
      <xdr:row>514</xdr:row>
      <xdr:rowOff>371021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C275F9D2-4014-8A01-CB89-2369B935A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5400000">
          <a:off x="1536701" y="158679243"/>
          <a:ext cx="279399" cy="527958"/>
        </a:xfrm>
        <a:prstGeom prst="rect">
          <a:avLst/>
        </a:prstGeom>
      </xdr:spPr>
    </xdr:pic>
    <xdr:clientData/>
  </xdr:twoCellAnchor>
  <xdr:oneCellAnchor>
    <xdr:from>
      <xdr:col>1</xdr:col>
      <xdr:colOff>317500</xdr:colOff>
      <xdr:row>82</xdr:row>
      <xdr:rowOff>139700</xdr:rowOff>
    </xdr:from>
    <xdr:ext cx="724432" cy="709340"/>
    <xdr:pic>
      <xdr:nvPicPr>
        <xdr:cNvPr id="12" name="image844.png">
          <a:extLst>
            <a:ext uri="{FF2B5EF4-FFF2-40B4-BE49-F238E27FC236}">
              <a16:creationId xmlns:a16="http://schemas.microsoft.com/office/drawing/2014/main" xmlns="" id="{5B33B8A6-AAA4-864F-ACD9-B574592189D5}"/>
            </a:ext>
          </a:extLst>
        </xdr:cNvPr>
        <xdr:cNvPicPr preferRelativeResize="0"/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8100" y="51828700"/>
          <a:ext cx="724432" cy="70934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544889</xdr:colOff>
      <xdr:row>46</xdr:row>
      <xdr:rowOff>127000</xdr:rowOff>
    </xdr:from>
    <xdr:ext cx="320454" cy="709340"/>
    <xdr:pic>
      <xdr:nvPicPr>
        <xdr:cNvPr id="15" name="image844.png">
          <a:extLst>
            <a:ext uri="{FF2B5EF4-FFF2-40B4-BE49-F238E27FC236}">
              <a16:creationId xmlns:a16="http://schemas.microsoft.com/office/drawing/2014/main" xmlns="" id="{35AE383C-ECB7-0E46-910A-0E638ECE35F1}"/>
            </a:ext>
          </a:extLst>
        </xdr:cNvPr>
        <xdr:cNvPicPr preferRelativeResize="0"/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35489" y="52768500"/>
          <a:ext cx="320454" cy="70934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368300</xdr:colOff>
      <xdr:row>100</xdr:row>
      <xdr:rowOff>136821</xdr:rowOff>
    </xdr:from>
    <xdr:ext cx="636968" cy="638470"/>
    <xdr:pic>
      <xdr:nvPicPr>
        <xdr:cNvPr id="17" name="image844.png">
          <a:extLst>
            <a:ext uri="{FF2B5EF4-FFF2-40B4-BE49-F238E27FC236}">
              <a16:creationId xmlns:a16="http://schemas.microsoft.com/office/drawing/2014/main" xmlns="" id="{801308CF-E549-E597-5898-7F75B3780BA2}"/>
            </a:ext>
          </a:extLst>
        </xdr:cNvPr>
        <xdr:cNvPicPr preferRelativeResize="0"/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8900" y="54632521"/>
          <a:ext cx="636968" cy="63847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368300</xdr:colOff>
      <xdr:row>101</xdr:row>
      <xdr:rowOff>165100</xdr:rowOff>
    </xdr:from>
    <xdr:ext cx="636967" cy="638470"/>
    <xdr:pic>
      <xdr:nvPicPr>
        <xdr:cNvPr id="18" name="image844.png">
          <a:extLst>
            <a:ext uri="{FF2B5EF4-FFF2-40B4-BE49-F238E27FC236}">
              <a16:creationId xmlns:a16="http://schemas.microsoft.com/office/drawing/2014/main" xmlns="" id="{EE92CE1D-A95A-DAB8-589D-F19C6FDB8C54}"/>
            </a:ext>
          </a:extLst>
        </xdr:cNvPr>
        <xdr:cNvPicPr preferRelativeResize="0"/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8900" y="55587900"/>
          <a:ext cx="636967" cy="63847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368300</xdr:colOff>
      <xdr:row>102</xdr:row>
      <xdr:rowOff>150431</xdr:rowOff>
    </xdr:from>
    <xdr:ext cx="636967" cy="635468"/>
    <xdr:pic>
      <xdr:nvPicPr>
        <xdr:cNvPr id="21" name="image844.png">
          <a:extLst>
            <a:ext uri="{FF2B5EF4-FFF2-40B4-BE49-F238E27FC236}">
              <a16:creationId xmlns:a16="http://schemas.microsoft.com/office/drawing/2014/main" xmlns="" id="{26ED5487-08E7-C3B8-8186-FCE4D20A2D1A}"/>
            </a:ext>
          </a:extLst>
        </xdr:cNvPr>
        <xdr:cNvPicPr preferRelativeResize="0"/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8900" y="56500331"/>
          <a:ext cx="636967" cy="63546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369797</xdr:colOff>
      <xdr:row>106</xdr:row>
      <xdr:rowOff>180318</xdr:rowOff>
    </xdr:from>
    <xdr:ext cx="633972" cy="629496"/>
    <xdr:pic>
      <xdr:nvPicPr>
        <xdr:cNvPr id="24" name="image844.png">
          <a:extLst>
            <a:ext uri="{FF2B5EF4-FFF2-40B4-BE49-F238E27FC236}">
              <a16:creationId xmlns:a16="http://schemas.microsoft.com/office/drawing/2014/main" xmlns="" id="{7B0FB0FB-1A69-8620-2CCC-CDB73A053E42}"/>
            </a:ext>
          </a:extLst>
        </xdr:cNvPr>
        <xdr:cNvPicPr preferRelativeResize="0"/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0397" y="58384418"/>
          <a:ext cx="633972" cy="62949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369797</xdr:colOff>
      <xdr:row>105</xdr:row>
      <xdr:rowOff>183304</xdr:rowOff>
    </xdr:from>
    <xdr:ext cx="633971" cy="629496"/>
    <xdr:pic>
      <xdr:nvPicPr>
        <xdr:cNvPr id="26" name="image844.png">
          <a:extLst>
            <a:ext uri="{FF2B5EF4-FFF2-40B4-BE49-F238E27FC236}">
              <a16:creationId xmlns:a16="http://schemas.microsoft.com/office/drawing/2014/main" xmlns="" id="{DE743FF6-C6E9-9EA9-FDE6-8F380E9DEC0E}"/>
            </a:ext>
          </a:extLst>
        </xdr:cNvPr>
        <xdr:cNvPicPr preferRelativeResize="0"/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0397" y="59314504"/>
          <a:ext cx="633971" cy="62949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372034</xdr:colOff>
      <xdr:row>104</xdr:row>
      <xdr:rowOff>177800</xdr:rowOff>
    </xdr:from>
    <xdr:ext cx="629496" cy="629496"/>
    <xdr:pic>
      <xdr:nvPicPr>
        <xdr:cNvPr id="28" name="image844.png">
          <a:extLst>
            <a:ext uri="{FF2B5EF4-FFF2-40B4-BE49-F238E27FC236}">
              <a16:creationId xmlns:a16="http://schemas.microsoft.com/office/drawing/2014/main" xmlns="" id="{DAFFDEC4-1F30-CBC9-5A76-482B1F0B34D2}"/>
            </a:ext>
          </a:extLst>
        </xdr:cNvPr>
        <xdr:cNvPicPr preferRelativeResize="0"/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2634" y="60236100"/>
          <a:ext cx="629496" cy="62949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372034</xdr:colOff>
      <xdr:row>103</xdr:row>
      <xdr:rowOff>152400</xdr:rowOff>
    </xdr:from>
    <xdr:ext cx="629496" cy="629496"/>
    <xdr:pic>
      <xdr:nvPicPr>
        <xdr:cNvPr id="57" name="image844.png">
          <a:extLst>
            <a:ext uri="{FF2B5EF4-FFF2-40B4-BE49-F238E27FC236}">
              <a16:creationId xmlns:a16="http://schemas.microsoft.com/office/drawing/2014/main" xmlns="" id="{550D4A4E-E791-A385-FCF1-D30E4D87FDBF}"/>
            </a:ext>
          </a:extLst>
        </xdr:cNvPr>
        <xdr:cNvPicPr preferRelativeResize="0"/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2634" y="61137800"/>
          <a:ext cx="629496" cy="62949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528297</xdr:colOff>
      <xdr:row>108</xdr:row>
      <xdr:rowOff>165100</xdr:rowOff>
    </xdr:from>
    <xdr:ext cx="316969" cy="629496"/>
    <xdr:pic>
      <xdr:nvPicPr>
        <xdr:cNvPr id="58" name="image844.png">
          <a:extLst>
            <a:ext uri="{FF2B5EF4-FFF2-40B4-BE49-F238E27FC236}">
              <a16:creationId xmlns:a16="http://schemas.microsoft.com/office/drawing/2014/main" xmlns="" id="{3A6D1420-AC75-8A77-5870-ACC0F631196A}"/>
            </a:ext>
          </a:extLst>
        </xdr:cNvPr>
        <xdr:cNvPicPr preferRelativeResize="0"/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18897" y="62077600"/>
          <a:ext cx="316969" cy="62949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528297</xdr:colOff>
      <xdr:row>109</xdr:row>
      <xdr:rowOff>165101</xdr:rowOff>
    </xdr:from>
    <xdr:ext cx="316969" cy="629494"/>
    <xdr:pic>
      <xdr:nvPicPr>
        <xdr:cNvPr id="59" name="image844.png">
          <a:extLst>
            <a:ext uri="{FF2B5EF4-FFF2-40B4-BE49-F238E27FC236}">
              <a16:creationId xmlns:a16="http://schemas.microsoft.com/office/drawing/2014/main" xmlns="" id="{9B7BAA02-A0E2-47DA-19DA-7461DAFEBC28}"/>
            </a:ext>
          </a:extLst>
        </xdr:cNvPr>
        <xdr:cNvPicPr preferRelativeResize="0"/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18897" y="63004701"/>
          <a:ext cx="316969" cy="62949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368300</xdr:colOff>
      <xdr:row>113</xdr:row>
      <xdr:rowOff>152606</xdr:rowOff>
    </xdr:from>
    <xdr:ext cx="606527" cy="609393"/>
    <xdr:pic>
      <xdr:nvPicPr>
        <xdr:cNvPr id="3161" name="image844.png">
          <a:extLst>
            <a:ext uri="{FF2B5EF4-FFF2-40B4-BE49-F238E27FC236}">
              <a16:creationId xmlns:a16="http://schemas.microsoft.com/office/drawing/2014/main" xmlns="" id="{197E2056-C0E5-3986-4B7D-A199DBDF0FCC}"/>
            </a:ext>
          </a:extLst>
        </xdr:cNvPr>
        <xdr:cNvPicPr preferRelativeResize="0"/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8900" y="63919306"/>
          <a:ext cx="606527" cy="60939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368301</xdr:colOff>
      <xdr:row>114</xdr:row>
      <xdr:rowOff>165307</xdr:rowOff>
    </xdr:from>
    <xdr:ext cx="606525" cy="609393"/>
    <xdr:pic>
      <xdr:nvPicPr>
        <xdr:cNvPr id="3162" name="image844.png">
          <a:extLst>
            <a:ext uri="{FF2B5EF4-FFF2-40B4-BE49-F238E27FC236}">
              <a16:creationId xmlns:a16="http://schemas.microsoft.com/office/drawing/2014/main" xmlns="" id="{00BD1F3D-9CCE-CADA-FB9C-301942162479}"/>
            </a:ext>
          </a:extLst>
        </xdr:cNvPr>
        <xdr:cNvPicPr preferRelativeResize="0"/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8901" y="64859107"/>
          <a:ext cx="606525" cy="60939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407118</xdr:colOff>
      <xdr:row>111</xdr:row>
      <xdr:rowOff>177800</xdr:rowOff>
    </xdr:from>
    <xdr:ext cx="605091" cy="609393"/>
    <xdr:pic>
      <xdr:nvPicPr>
        <xdr:cNvPr id="124" name="image844.png">
          <a:extLst>
            <a:ext uri="{FF2B5EF4-FFF2-40B4-BE49-F238E27FC236}">
              <a16:creationId xmlns:a16="http://schemas.microsoft.com/office/drawing/2014/main" xmlns="" id="{8A9DAFC8-1511-EF96-B7AD-0F4E5C24C7AC}"/>
            </a:ext>
          </a:extLst>
        </xdr:cNvPr>
        <xdr:cNvPicPr preferRelativeResize="0"/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97718" y="65798700"/>
          <a:ext cx="605091" cy="60939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182473</xdr:colOff>
      <xdr:row>84</xdr:row>
      <xdr:rowOff>317498</xdr:rowOff>
    </xdr:from>
    <xdr:ext cx="1079505" cy="355601"/>
    <xdr:pic>
      <xdr:nvPicPr>
        <xdr:cNvPr id="135" name="image844.png">
          <a:extLst>
            <a:ext uri="{FF2B5EF4-FFF2-40B4-BE49-F238E27FC236}">
              <a16:creationId xmlns:a16="http://schemas.microsoft.com/office/drawing/2014/main" xmlns="" id="{A37720E8-760A-9AC7-B13F-8611A7D6EBF0}"/>
            </a:ext>
          </a:extLst>
        </xdr:cNvPr>
        <xdr:cNvPicPr preferRelativeResize="0"/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535025" y="66503546"/>
          <a:ext cx="355601" cy="107950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182473</xdr:colOff>
      <xdr:row>85</xdr:row>
      <xdr:rowOff>334010</xdr:rowOff>
    </xdr:from>
    <xdr:ext cx="1079505" cy="220981"/>
    <xdr:pic>
      <xdr:nvPicPr>
        <xdr:cNvPr id="136" name="image844.png">
          <a:extLst>
            <a:ext uri="{FF2B5EF4-FFF2-40B4-BE49-F238E27FC236}">
              <a16:creationId xmlns:a16="http://schemas.microsoft.com/office/drawing/2014/main" xmlns="" id="{D5AC80B1-9BFC-C170-953B-79D831D1707B}"/>
            </a:ext>
          </a:extLst>
        </xdr:cNvPr>
        <xdr:cNvPicPr preferRelativeResize="0"/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602335" y="67379848"/>
          <a:ext cx="220981" cy="107950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191853</xdr:colOff>
      <xdr:row>86</xdr:row>
      <xdr:rowOff>317501</xdr:rowOff>
    </xdr:from>
    <xdr:ext cx="1126441" cy="304802"/>
    <xdr:pic>
      <xdr:nvPicPr>
        <xdr:cNvPr id="137" name="image844.png">
          <a:extLst>
            <a:ext uri="{FF2B5EF4-FFF2-40B4-BE49-F238E27FC236}">
              <a16:creationId xmlns:a16="http://schemas.microsoft.com/office/drawing/2014/main" xmlns="" id="{A9E2856F-E440-81B5-770A-C2FFAA7E1FD3}"/>
            </a:ext>
          </a:extLst>
        </xdr:cNvPr>
        <xdr:cNvPicPr preferRelativeResize="0"/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593273" y="68308881"/>
          <a:ext cx="304802" cy="112644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166453</xdr:colOff>
      <xdr:row>87</xdr:row>
      <xdr:rowOff>357258</xdr:rowOff>
    </xdr:from>
    <xdr:ext cx="1126441" cy="225288"/>
    <xdr:pic>
      <xdr:nvPicPr>
        <xdr:cNvPr id="180" name="image844.png">
          <a:extLst>
            <a:ext uri="{FF2B5EF4-FFF2-40B4-BE49-F238E27FC236}">
              <a16:creationId xmlns:a16="http://schemas.microsoft.com/office/drawing/2014/main" xmlns="" id="{58E661CE-59CB-9A2F-A143-D635ECEFAF19}"/>
            </a:ext>
          </a:extLst>
        </xdr:cNvPr>
        <xdr:cNvPicPr preferRelativeResize="0"/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607630" y="69235981"/>
          <a:ext cx="225288" cy="112644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166453</xdr:colOff>
      <xdr:row>89</xdr:row>
      <xdr:rowOff>381885</xdr:rowOff>
    </xdr:from>
    <xdr:ext cx="1126441" cy="121920"/>
    <xdr:pic>
      <xdr:nvPicPr>
        <xdr:cNvPr id="185" name="image844.png">
          <a:extLst>
            <a:ext uri="{FF2B5EF4-FFF2-40B4-BE49-F238E27FC236}">
              <a16:creationId xmlns:a16="http://schemas.microsoft.com/office/drawing/2014/main" xmlns="" id="{BC29D066-74D6-8023-6C26-E255FA2A5386}"/>
            </a:ext>
          </a:extLst>
        </xdr:cNvPr>
        <xdr:cNvPicPr preferRelativeResize="0"/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659314" y="70136024"/>
          <a:ext cx="121920" cy="112644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74696</xdr:colOff>
      <xdr:row>88</xdr:row>
      <xdr:rowOff>330200</xdr:rowOff>
    </xdr:from>
    <xdr:ext cx="1212921" cy="254000"/>
    <xdr:pic>
      <xdr:nvPicPr>
        <xdr:cNvPr id="186" name="image844.png">
          <a:extLst>
            <a:ext uri="{FF2B5EF4-FFF2-40B4-BE49-F238E27FC236}">
              <a16:creationId xmlns:a16="http://schemas.microsoft.com/office/drawing/2014/main" xmlns="" id="{FAAB6A93-17D9-E88B-2362-2176D390CD5E}"/>
            </a:ext>
          </a:extLst>
        </xdr:cNvPr>
        <xdr:cNvPicPr preferRelativeResize="0"/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544757" y="71034239"/>
          <a:ext cx="254000" cy="121292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107</xdr:row>
      <xdr:rowOff>142563</xdr:rowOff>
    </xdr:from>
    <xdr:ext cx="605091" cy="603667"/>
    <xdr:pic>
      <xdr:nvPicPr>
        <xdr:cNvPr id="187" name="image844.png">
          <a:extLst>
            <a:ext uri="{FF2B5EF4-FFF2-40B4-BE49-F238E27FC236}">
              <a16:creationId xmlns:a16="http://schemas.microsoft.com/office/drawing/2014/main" xmlns="" id="{E65E324C-DE4C-2B42-ABAF-7C99E75D3552}"/>
            </a:ext>
          </a:extLst>
        </xdr:cNvPr>
        <xdr:cNvPicPr preferRelativeResize="0"/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1600" y="72253163"/>
          <a:ext cx="605091" cy="60366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478299</xdr:colOff>
      <xdr:row>110</xdr:row>
      <xdr:rowOff>165100</xdr:rowOff>
    </xdr:from>
    <xdr:ext cx="410493" cy="603667"/>
    <xdr:pic>
      <xdr:nvPicPr>
        <xdr:cNvPr id="188" name="image844.png">
          <a:extLst>
            <a:ext uri="{FF2B5EF4-FFF2-40B4-BE49-F238E27FC236}">
              <a16:creationId xmlns:a16="http://schemas.microsoft.com/office/drawing/2014/main" xmlns="" id="{7A0E13A5-5D31-E294-5A08-D7EBE93115E5}"/>
            </a:ext>
          </a:extLst>
        </xdr:cNvPr>
        <xdr:cNvPicPr preferRelativeResize="0"/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68899" y="72275700"/>
          <a:ext cx="410493" cy="60366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156400</xdr:colOff>
      <xdr:row>96</xdr:row>
      <xdr:rowOff>317500</xdr:rowOff>
    </xdr:from>
    <xdr:ext cx="1133477" cy="266700"/>
    <xdr:pic>
      <xdr:nvPicPr>
        <xdr:cNvPr id="189" name="image844.png">
          <a:extLst>
            <a:ext uri="{FF2B5EF4-FFF2-40B4-BE49-F238E27FC236}">
              <a16:creationId xmlns:a16="http://schemas.microsoft.com/office/drawing/2014/main" xmlns="" id="{C5337AFB-EAD0-FE27-8008-EC0AD6D5C5A3}"/>
            </a:ext>
          </a:extLst>
        </xdr:cNvPr>
        <xdr:cNvPicPr preferRelativeResize="0"/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580389" y="72921811"/>
          <a:ext cx="266700" cy="113347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156400</xdr:colOff>
      <xdr:row>93</xdr:row>
      <xdr:rowOff>335535</xdr:rowOff>
    </xdr:from>
    <xdr:ext cx="1133477" cy="256032"/>
    <xdr:pic>
      <xdr:nvPicPr>
        <xdr:cNvPr id="191" name="image844.png">
          <a:extLst>
            <a:ext uri="{FF2B5EF4-FFF2-40B4-BE49-F238E27FC236}">
              <a16:creationId xmlns:a16="http://schemas.microsoft.com/office/drawing/2014/main" xmlns="" id="{084129E9-BD94-AF52-5B26-97FF36D59440}"/>
            </a:ext>
          </a:extLst>
        </xdr:cNvPr>
        <xdr:cNvPicPr preferRelativeResize="0"/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585723" y="73861612"/>
          <a:ext cx="256032" cy="113347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156402</xdr:colOff>
      <xdr:row>90</xdr:row>
      <xdr:rowOff>364934</xdr:rowOff>
    </xdr:from>
    <xdr:ext cx="1133477" cy="237363"/>
    <xdr:pic>
      <xdr:nvPicPr>
        <xdr:cNvPr id="3269" name="image844.png">
          <a:extLst>
            <a:ext uri="{FF2B5EF4-FFF2-40B4-BE49-F238E27FC236}">
              <a16:creationId xmlns:a16="http://schemas.microsoft.com/office/drawing/2014/main" xmlns="" id="{D347339A-93ED-EFB7-E5ED-9E2C6190EAA6}"/>
            </a:ext>
          </a:extLst>
        </xdr:cNvPr>
        <xdr:cNvPicPr preferRelativeResize="0"/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595059" y="75735877"/>
          <a:ext cx="237363" cy="113347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194921</xdr:colOff>
      <xdr:row>94</xdr:row>
      <xdr:rowOff>317499</xdr:rowOff>
    </xdr:from>
    <xdr:ext cx="1056442" cy="256032"/>
    <xdr:pic>
      <xdr:nvPicPr>
        <xdr:cNvPr id="3279" name="image844.png">
          <a:extLst>
            <a:ext uri="{FF2B5EF4-FFF2-40B4-BE49-F238E27FC236}">
              <a16:creationId xmlns:a16="http://schemas.microsoft.com/office/drawing/2014/main" xmlns="" id="{FCCD1184-9EDD-D8A5-2FDC-91417B84EC79}"/>
            </a:ext>
          </a:extLst>
        </xdr:cNvPr>
        <xdr:cNvPicPr preferRelativeResize="0"/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585726" y="74809194"/>
          <a:ext cx="256032" cy="105644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204161</xdr:colOff>
      <xdr:row>97</xdr:row>
      <xdr:rowOff>330199</xdr:rowOff>
    </xdr:from>
    <xdr:ext cx="1049513" cy="266700"/>
    <xdr:pic>
      <xdr:nvPicPr>
        <xdr:cNvPr id="3406" name="image844.png">
          <a:extLst>
            <a:ext uri="{FF2B5EF4-FFF2-40B4-BE49-F238E27FC236}">
              <a16:creationId xmlns:a16="http://schemas.microsoft.com/office/drawing/2014/main" xmlns="" id="{DF3682CD-4395-1782-6AA0-BC2F2F8ABBB2}"/>
            </a:ext>
          </a:extLst>
        </xdr:cNvPr>
        <xdr:cNvPicPr preferRelativeResize="0"/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586168" y="76684892"/>
          <a:ext cx="266700" cy="104951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121068</xdr:colOff>
      <xdr:row>95</xdr:row>
      <xdr:rowOff>342900</xdr:rowOff>
    </xdr:from>
    <xdr:ext cx="1234207" cy="238128"/>
    <xdr:pic>
      <xdr:nvPicPr>
        <xdr:cNvPr id="3407" name="image844.png">
          <a:extLst>
            <a:ext uri="{FF2B5EF4-FFF2-40B4-BE49-F238E27FC236}">
              <a16:creationId xmlns:a16="http://schemas.microsoft.com/office/drawing/2014/main" xmlns="" id="{E1BA2B81-DC92-EE25-60DA-C27391443501}"/>
            </a:ext>
          </a:extLst>
        </xdr:cNvPr>
        <xdr:cNvPicPr preferRelativeResize="0"/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609708" y="77924460"/>
          <a:ext cx="238128" cy="123420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153232</xdr:colOff>
      <xdr:row>98</xdr:row>
      <xdr:rowOff>317499</xdr:rowOff>
    </xdr:from>
    <xdr:ext cx="1125875" cy="243719"/>
    <xdr:pic>
      <xdr:nvPicPr>
        <xdr:cNvPr id="3408" name="image844.png">
          <a:extLst>
            <a:ext uri="{FF2B5EF4-FFF2-40B4-BE49-F238E27FC236}">
              <a16:creationId xmlns:a16="http://schemas.microsoft.com/office/drawing/2014/main" xmlns="" id="{7FC53AE5-E16E-5393-8B74-85E72F312970}"/>
            </a:ext>
          </a:extLst>
        </xdr:cNvPr>
        <xdr:cNvPicPr preferRelativeResize="0"/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584910" y="78476721"/>
          <a:ext cx="243719" cy="11258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134983</xdr:colOff>
      <xdr:row>91</xdr:row>
      <xdr:rowOff>317499</xdr:rowOff>
    </xdr:from>
    <xdr:ext cx="1132431" cy="269119"/>
    <xdr:pic>
      <xdr:nvPicPr>
        <xdr:cNvPr id="3409" name="image844.png">
          <a:extLst>
            <a:ext uri="{FF2B5EF4-FFF2-40B4-BE49-F238E27FC236}">
              <a16:creationId xmlns:a16="http://schemas.microsoft.com/office/drawing/2014/main" xmlns="" id="{7E7CC47E-BB6B-67F5-3C15-5BAFB13E9679}"/>
            </a:ext>
          </a:extLst>
        </xdr:cNvPr>
        <xdr:cNvPicPr preferRelativeResize="0"/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557239" y="79413243"/>
          <a:ext cx="269119" cy="113243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103027</xdr:colOff>
      <xdr:row>92</xdr:row>
      <xdr:rowOff>292100</xdr:rowOff>
    </xdr:from>
    <xdr:ext cx="1227888" cy="277358"/>
    <xdr:pic>
      <xdr:nvPicPr>
        <xdr:cNvPr id="3410" name="image844.png">
          <a:extLst>
            <a:ext uri="{FF2B5EF4-FFF2-40B4-BE49-F238E27FC236}">
              <a16:creationId xmlns:a16="http://schemas.microsoft.com/office/drawing/2014/main" xmlns="" id="{B0BF8AD2-29F4-12FF-BD3F-A745C0933CBE}"/>
            </a:ext>
          </a:extLst>
        </xdr:cNvPr>
        <xdr:cNvPicPr preferRelativeResize="0"/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568892" y="76969335"/>
          <a:ext cx="277358" cy="122788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112</xdr:row>
      <xdr:rowOff>133357</xdr:rowOff>
    </xdr:from>
    <xdr:ext cx="647700" cy="650761"/>
    <xdr:pic>
      <xdr:nvPicPr>
        <xdr:cNvPr id="3412" name="image844.png">
          <a:extLst>
            <a:ext uri="{FF2B5EF4-FFF2-40B4-BE49-F238E27FC236}">
              <a16:creationId xmlns:a16="http://schemas.microsoft.com/office/drawing/2014/main" xmlns="" id="{04D8E817-C3D5-064A-95C8-22A5B5D63937}"/>
            </a:ext>
          </a:extLst>
        </xdr:cNvPr>
        <xdr:cNvPicPr preferRelativeResize="0"/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1600" y="82442057"/>
          <a:ext cx="647700" cy="65076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251534</xdr:colOff>
      <xdr:row>115</xdr:row>
      <xdr:rowOff>115427</xdr:rowOff>
    </xdr:from>
    <xdr:ext cx="942266" cy="722773"/>
    <xdr:pic>
      <xdr:nvPicPr>
        <xdr:cNvPr id="3413" name="image844.png">
          <a:extLst>
            <a:ext uri="{FF2B5EF4-FFF2-40B4-BE49-F238E27FC236}">
              <a16:creationId xmlns:a16="http://schemas.microsoft.com/office/drawing/2014/main" xmlns="" id="{48786BD9-838E-8A4D-B718-DFAA54276FB8}"/>
            </a:ext>
          </a:extLst>
        </xdr:cNvPr>
        <xdr:cNvPicPr preferRelativeResize="0"/>
      </xdr:nvPicPr>
      <xdr:blipFill>
        <a:blip xmlns:r="http://schemas.openxmlformats.org/officeDocument/2006/relationships" r:embed="rId4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42134" y="83351227"/>
          <a:ext cx="942266" cy="72277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251534</xdr:colOff>
      <xdr:row>116</xdr:row>
      <xdr:rowOff>127000</xdr:rowOff>
    </xdr:from>
    <xdr:ext cx="942266" cy="722773"/>
    <xdr:pic>
      <xdr:nvPicPr>
        <xdr:cNvPr id="3414" name="image844.png">
          <a:extLst>
            <a:ext uri="{FF2B5EF4-FFF2-40B4-BE49-F238E27FC236}">
              <a16:creationId xmlns:a16="http://schemas.microsoft.com/office/drawing/2014/main" xmlns="" id="{2793B4ED-F52A-D426-5F5C-884BF93CF486}"/>
            </a:ext>
          </a:extLst>
        </xdr:cNvPr>
        <xdr:cNvPicPr preferRelativeResize="0"/>
      </xdr:nvPicPr>
      <xdr:blipFill>
        <a:blip xmlns:r="http://schemas.openxmlformats.org/officeDocument/2006/relationships" r:embed="rId4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42134" y="84289900"/>
          <a:ext cx="942266" cy="72277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706511</xdr:colOff>
      <xdr:row>34</xdr:row>
      <xdr:rowOff>114300</xdr:rowOff>
    </xdr:from>
    <xdr:ext cx="32312" cy="722773"/>
    <xdr:pic>
      <xdr:nvPicPr>
        <xdr:cNvPr id="3415" name="image844.png">
          <a:extLst>
            <a:ext uri="{FF2B5EF4-FFF2-40B4-BE49-F238E27FC236}">
              <a16:creationId xmlns:a16="http://schemas.microsoft.com/office/drawing/2014/main" xmlns="" id="{0CBAC4C6-417E-5574-3B07-3C0FFDA6A95E}"/>
            </a:ext>
          </a:extLst>
        </xdr:cNvPr>
        <xdr:cNvPicPr preferRelativeResize="0"/>
      </xdr:nvPicPr>
      <xdr:blipFill>
        <a:blip xmlns:r="http://schemas.openxmlformats.org/officeDocument/2006/relationships" r:embed="rId4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7111" y="85204300"/>
          <a:ext cx="32312" cy="72277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693104</xdr:colOff>
      <xdr:row>32</xdr:row>
      <xdr:rowOff>95787</xdr:rowOff>
    </xdr:from>
    <xdr:ext cx="50447" cy="691613"/>
    <xdr:pic>
      <xdr:nvPicPr>
        <xdr:cNvPr id="3417" name="image844.png">
          <a:extLst>
            <a:ext uri="{FF2B5EF4-FFF2-40B4-BE49-F238E27FC236}">
              <a16:creationId xmlns:a16="http://schemas.microsoft.com/office/drawing/2014/main" xmlns="" id="{4CF47FA1-FB28-2082-A950-A60C2FFAFEA2}"/>
            </a:ext>
          </a:extLst>
        </xdr:cNvPr>
        <xdr:cNvPicPr preferRelativeResize="0"/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3704" y="86112887"/>
          <a:ext cx="50447" cy="69161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702054</xdr:colOff>
      <xdr:row>27</xdr:row>
      <xdr:rowOff>114300</xdr:rowOff>
    </xdr:from>
    <xdr:ext cx="32546" cy="691613"/>
    <xdr:pic>
      <xdr:nvPicPr>
        <xdr:cNvPr id="3418" name="image844.png">
          <a:extLst>
            <a:ext uri="{FF2B5EF4-FFF2-40B4-BE49-F238E27FC236}">
              <a16:creationId xmlns:a16="http://schemas.microsoft.com/office/drawing/2014/main" xmlns="" id="{D8EC5BC2-23AB-0327-F62C-A8DAAA3902C9}"/>
            </a:ext>
          </a:extLst>
        </xdr:cNvPr>
        <xdr:cNvPicPr preferRelativeResize="0"/>
      </xdr:nvPicPr>
      <xdr:blipFill>
        <a:blip xmlns:r="http://schemas.openxmlformats.org/officeDocument/2006/relationships" r:embed="rId4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2654" y="87985600"/>
          <a:ext cx="32546" cy="69161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215900</xdr:colOff>
      <xdr:row>37</xdr:row>
      <xdr:rowOff>234698</xdr:rowOff>
    </xdr:from>
    <xdr:ext cx="1016000" cy="547077"/>
    <xdr:pic>
      <xdr:nvPicPr>
        <xdr:cNvPr id="3423" name="image844.png">
          <a:extLst>
            <a:ext uri="{FF2B5EF4-FFF2-40B4-BE49-F238E27FC236}">
              <a16:creationId xmlns:a16="http://schemas.microsoft.com/office/drawing/2014/main" xmlns="" id="{36F2CF4A-0FC8-3B4A-A354-EC25F7084F36}"/>
            </a:ext>
          </a:extLst>
        </xdr:cNvPr>
        <xdr:cNvPicPr preferRelativeResize="0"/>
      </xdr:nvPicPr>
      <xdr:blipFill>
        <a:blip xmlns:r="http://schemas.openxmlformats.org/officeDocument/2006/relationships" r:embed="rId4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6500" y="17138398"/>
          <a:ext cx="1016000" cy="54707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426409</xdr:colOff>
      <xdr:row>80</xdr:row>
      <xdr:rowOff>228600</xdr:rowOff>
    </xdr:from>
    <xdr:ext cx="513391" cy="497686"/>
    <xdr:pic>
      <xdr:nvPicPr>
        <xdr:cNvPr id="3426" name="image844.png">
          <a:extLst>
            <a:ext uri="{FF2B5EF4-FFF2-40B4-BE49-F238E27FC236}">
              <a16:creationId xmlns:a16="http://schemas.microsoft.com/office/drawing/2014/main" xmlns="" id="{2C5FF11E-369F-782F-720C-AFBC8C555F7C}"/>
            </a:ext>
          </a:extLst>
        </xdr:cNvPr>
        <xdr:cNvPicPr preferRelativeResize="0"/>
      </xdr:nvPicPr>
      <xdr:blipFill>
        <a:blip xmlns:r="http://schemas.openxmlformats.org/officeDocument/2006/relationships" r:embed="rId4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7009" y="94589600"/>
          <a:ext cx="513391" cy="49768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381001</xdr:colOff>
      <xdr:row>81</xdr:row>
      <xdr:rowOff>232603</xdr:rowOff>
    </xdr:from>
    <xdr:ext cx="596900" cy="447675"/>
    <xdr:pic>
      <xdr:nvPicPr>
        <xdr:cNvPr id="3427" name="image844.png">
          <a:extLst>
            <a:ext uri="{FF2B5EF4-FFF2-40B4-BE49-F238E27FC236}">
              <a16:creationId xmlns:a16="http://schemas.microsoft.com/office/drawing/2014/main" xmlns="" id="{2BC81EB6-93C1-58E5-63B1-9619FFFB4918}"/>
            </a:ext>
          </a:extLst>
        </xdr:cNvPr>
        <xdr:cNvPicPr preferRelativeResize="0"/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1601" y="95520703"/>
          <a:ext cx="59690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706511</xdr:colOff>
      <xdr:row>26</xdr:row>
      <xdr:rowOff>120798</xdr:rowOff>
    </xdr:from>
    <xdr:ext cx="32312" cy="686630"/>
    <xdr:pic>
      <xdr:nvPicPr>
        <xdr:cNvPr id="3431" name="image844.png">
          <a:extLst>
            <a:ext uri="{FF2B5EF4-FFF2-40B4-BE49-F238E27FC236}">
              <a16:creationId xmlns:a16="http://schemas.microsoft.com/office/drawing/2014/main" xmlns="" id="{0B16C433-B755-37DD-AF22-EA7010FECBBA}"/>
            </a:ext>
          </a:extLst>
        </xdr:cNvPr>
        <xdr:cNvPicPr preferRelativeResize="0"/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7111" y="85210798"/>
          <a:ext cx="32312" cy="68663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706511</xdr:colOff>
      <xdr:row>30</xdr:row>
      <xdr:rowOff>177800</xdr:rowOff>
    </xdr:from>
    <xdr:ext cx="32312" cy="686630"/>
    <xdr:pic>
      <xdr:nvPicPr>
        <xdr:cNvPr id="3432" name="image844.png">
          <a:extLst>
            <a:ext uri="{FF2B5EF4-FFF2-40B4-BE49-F238E27FC236}">
              <a16:creationId xmlns:a16="http://schemas.microsoft.com/office/drawing/2014/main" xmlns="" id="{A3A174CB-6936-BF2E-10BB-7CACDB14EC68}"/>
            </a:ext>
          </a:extLst>
        </xdr:cNvPr>
        <xdr:cNvPicPr preferRelativeResize="0"/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7111" y="86182200"/>
          <a:ext cx="32312" cy="68663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685800</xdr:colOff>
      <xdr:row>31</xdr:row>
      <xdr:rowOff>127000</xdr:rowOff>
    </xdr:from>
    <xdr:ext cx="32312" cy="686630"/>
    <xdr:pic>
      <xdr:nvPicPr>
        <xdr:cNvPr id="3433" name="image844.png">
          <a:extLst>
            <a:ext uri="{FF2B5EF4-FFF2-40B4-BE49-F238E27FC236}">
              <a16:creationId xmlns:a16="http://schemas.microsoft.com/office/drawing/2014/main" xmlns="" id="{3DFE95F9-5B76-B04F-AB39-AD1817A9010A}"/>
            </a:ext>
          </a:extLst>
        </xdr:cNvPr>
        <xdr:cNvPicPr preferRelativeResize="0"/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76400" y="88900000"/>
          <a:ext cx="32312" cy="68663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203200</xdr:colOff>
      <xdr:row>79</xdr:row>
      <xdr:rowOff>127000</xdr:rowOff>
    </xdr:from>
    <xdr:ext cx="952501" cy="714376"/>
    <xdr:pic>
      <xdr:nvPicPr>
        <xdr:cNvPr id="3436" name="image844.png">
          <a:extLst>
            <a:ext uri="{FF2B5EF4-FFF2-40B4-BE49-F238E27FC236}">
              <a16:creationId xmlns:a16="http://schemas.microsoft.com/office/drawing/2014/main" xmlns="" id="{DAF1B04C-4928-5B4A-A449-0BF585AF0A08}"/>
            </a:ext>
          </a:extLst>
        </xdr:cNvPr>
        <xdr:cNvPicPr preferRelativeResize="0"/>
      </xdr:nvPicPr>
      <xdr:blipFill>
        <a:blip xmlns:r="http://schemas.openxmlformats.org/officeDocument/2006/relationships" r:embed="rId4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3800" y="55054500"/>
          <a:ext cx="952501" cy="71437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256059</xdr:colOff>
      <xdr:row>83</xdr:row>
      <xdr:rowOff>76200</xdr:rowOff>
    </xdr:from>
    <xdr:ext cx="770583" cy="714376"/>
    <xdr:pic>
      <xdr:nvPicPr>
        <xdr:cNvPr id="3437" name="image844.png">
          <a:extLst>
            <a:ext uri="{FF2B5EF4-FFF2-40B4-BE49-F238E27FC236}">
              <a16:creationId xmlns:a16="http://schemas.microsoft.com/office/drawing/2014/main" xmlns="" id="{65134BAC-6356-024B-B53F-83AC5B861B6A}"/>
            </a:ext>
          </a:extLst>
        </xdr:cNvPr>
        <xdr:cNvPicPr preferRelativeResize="0"/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46659" y="55930800"/>
          <a:ext cx="770583" cy="71437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215900</xdr:colOff>
      <xdr:row>78</xdr:row>
      <xdr:rowOff>63500</xdr:rowOff>
    </xdr:from>
    <xdr:ext cx="1003299" cy="752474"/>
    <xdr:pic>
      <xdr:nvPicPr>
        <xdr:cNvPr id="3438" name="image844.png">
          <a:extLst>
            <a:ext uri="{FF2B5EF4-FFF2-40B4-BE49-F238E27FC236}">
              <a16:creationId xmlns:a16="http://schemas.microsoft.com/office/drawing/2014/main" xmlns="" id="{BBF11562-CB61-0C43-B2AE-57759096170D}"/>
            </a:ext>
          </a:extLst>
        </xdr:cNvPr>
        <xdr:cNvPicPr preferRelativeResize="0"/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6500" y="56845200"/>
          <a:ext cx="1003299" cy="7524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101600</xdr:colOff>
      <xdr:row>99</xdr:row>
      <xdr:rowOff>279400</xdr:rowOff>
    </xdr:from>
    <xdr:ext cx="1163249" cy="317499"/>
    <xdr:pic>
      <xdr:nvPicPr>
        <xdr:cNvPr id="3439" name="image844.png">
          <a:extLst>
            <a:ext uri="{FF2B5EF4-FFF2-40B4-BE49-F238E27FC236}">
              <a16:creationId xmlns:a16="http://schemas.microsoft.com/office/drawing/2014/main" xmlns="" id="{A47EACE7-6129-0C4C-BFC0-31BDD87F9D53}"/>
            </a:ext>
          </a:extLst>
        </xdr:cNvPr>
        <xdr:cNvPicPr preferRelativeResize="0"/>
      </xdr:nvPicPr>
      <xdr:blipFill>
        <a:blip xmlns:r="http://schemas.openxmlformats.org/officeDocument/2006/relationships" r:embed="rId4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-5400000">
          <a:off x="1515075" y="72398925"/>
          <a:ext cx="317499" cy="116324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431800</xdr:colOff>
      <xdr:row>54</xdr:row>
      <xdr:rowOff>63500</xdr:rowOff>
    </xdr:from>
    <xdr:ext cx="584200" cy="766312"/>
    <xdr:pic>
      <xdr:nvPicPr>
        <xdr:cNvPr id="3440" name="image844.png">
          <a:extLst>
            <a:ext uri="{FF2B5EF4-FFF2-40B4-BE49-F238E27FC236}">
              <a16:creationId xmlns:a16="http://schemas.microsoft.com/office/drawing/2014/main" xmlns="" id="{B4DB904D-B639-2D40-95CD-E67E511AA11F}"/>
            </a:ext>
          </a:extLst>
        </xdr:cNvPr>
        <xdr:cNvPicPr preferRelativeResize="0"/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2400" y="17894300"/>
          <a:ext cx="584200" cy="76631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615636</xdr:colOff>
      <xdr:row>50</xdr:row>
      <xdr:rowOff>127000</xdr:rowOff>
    </xdr:from>
    <xdr:ext cx="191127" cy="766312"/>
    <xdr:pic>
      <xdr:nvPicPr>
        <xdr:cNvPr id="3441" name="image844.png">
          <a:extLst>
            <a:ext uri="{FF2B5EF4-FFF2-40B4-BE49-F238E27FC236}">
              <a16:creationId xmlns:a16="http://schemas.microsoft.com/office/drawing/2014/main" xmlns="" id="{984936C3-8A96-3446-9497-BF3DCEBFBAE0}"/>
            </a:ext>
          </a:extLst>
        </xdr:cNvPr>
        <xdr:cNvPicPr preferRelativeResize="0"/>
      </xdr:nvPicPr>
      <xdr:blipFill>
        <a:blip xmlns:r="http://schemas.openxmlformats.org/officeDocument/2006/relationships" r:embed="rId4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06236" y="18884900"/>
          <a:ext cx="191127" cy="766312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706511</xdr:colOff>
      <xdr:row>25</xdr:row>
      <xdr:rowOff>164270</xdr:rowOff>
    </xdr:from>
    <xdr:ext cx="32312" cy="686630"/>
    <xdr:pic>
      <xdr:nvPicPr>
        <xdr:cNvPr id="3442" name="image844.png">
          <a:extLst>
            <a:ext uri="{FF2B5EF4-FFF2-40B4-BE49-F238E27FC236}">
              <a16:creationId xmlns:a16="http://schemas.microsoft.com/office/drawing/2014/main" xmlns="" id="{DCA29C93-377E-B141-48F2-45EC54C92995}"/>
            </a:ext>
          </a:extLst>
        </xdr:cNvPr>
        <xdr:cNvPicPr preferRelativeResize="0"/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7111" y="14210470"/>
          <a:ext cx="32312" cy="68663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706511</xdr:colOff>
      <xdr:row>29</xdr:row>
      <xdr:rowOff>138870</xdr:rowOff>
    </xdr:from>
    <xdr:ext cx="32312" cy="686630"/>
    <xdr:pic>
      <xdr:nvPicPr>
        <xdr:cNvPr id="3443" name="image844.png">
          <a:extLst>
            <a:ext uri="{FF2B5EF4-FFF2-40B4-BE49-F238E27FC236}">
              <a16:creationId xmlns:a16="http://schemas.microsoft.com/office/drawing/2014/main" xmlns="" id="{4B2029D0-2D05-B328-E1FB-9FEBF89E7346}"/>
            </a:ext>
          </a:extLst>
        </xdr:cNvPr>
        <xdr:cNvPicPr preferRelativeResize="0"/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7111" y="16979070"/>
          <a:ext cx="32312" cy="68663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706511</xdr:colOff>
      <xdr:row>33</xdr:row>
      <xdr:rowOff>114300</xdr:rowOff>
    </xdr:from>
    <xdr:ext cx="32312" cy="722773"/>
    <xdr:pic>
      <xdr:nvPicPr>
        <xdr:cNvPr id="3444" name="image844.png">
          <a:extLst>
            <a:ext uri="{FF2B5EF4-FFF2-40B4-BE49-F238E27FC236}">
              <a16:creationId xmlns:a16="http://schemas.microsoft.com/office/drawing/2014/main" xmlns="" id="{E8886558-B70F-D472-E9DA-93AE34FD088D}"/>
            </a:ext>
          </a:extLst>
        </xdr:cNvPr>
        <xdr:cNvPicPr preferRelativeResize="0"/>
      </xdr:nvPicPr>
      <xdr:blipFill>
        <a:blip xmlns:r="http://schemas.openxmlformats.org/officeDocument/2006/relationships" r:embed="rId4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7111" y="20675600"/>
          <a:ext cx="32312" cy="72277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706511</xdr:colOff>
      <xdr:row>35</xdr:row>
      <xdr:rowOff>114300</xdr:rowOff>
    </xdr:from>
    <xdr:ext cx="32312" cy="722773"/>
    <xdr:pic>
      <xdr:nvPicPr>
        <xdr:cNvPr id="3445" name="image844.png">
          <a:extLst>
            <a:ext uri="{FF2B5EF4-FFF2-40B4-BE49-F238E27FC236}">
              <a16:creationId xmlns:a16="http://schemas.microsoft.com/office/drawing/2014/main" xmlns="" id="{7BAE28FC-F131-A152-E1E7-D9AF3B541D6D}"/>
            </a:ext>
          </a:extLst>
        </xdr:cNvPr>
        <xdr:cNvPicPr preferRelativeResize="0"/>
      </xdr:nvPicPr>
      <xdr:blipFill>
        <a:blip xmlns:r="http://schemas.openxmlformats.org/officeDocument/2006/relationships" r:embed="rId4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7111" y="22529800"/>
          <a:ext cx="32312" cy="72277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702054</xdr:colOff>
      <xdr:row>28</xdr:row>
      <xdr:rowOff>165100</xdr:rowOff>
    </xdr:from>
    <xdr:ext cx="32546" cy="691613"/>
    <xdr:pic>
      <xdr:nvPicPr>
        <xdr:cNvPr id="3446" name="image844.png">
          <a:extLst>
            <a:ext uri="{FF2B5EF4-FFF2-40B4-BE49-F238E27FC236}">
              <a16:creationId xmlns:a16="http://schemas.microsoft.com/office/drawing/2014/main" xmlns="" id="{9FC0D3B5-A21A-EACC-8D5A-40AFBDFF2136}"/>
            </a:ext>
          </a:extLst>
        </xdr:cNvPr>
        <xdr:cNvPicPr preferRelativeResize="0"/>
      </xdr:nvPicPr>
      <xdr:blipFill>
        <a:blip xmlns:r="http://schemas.openxmlformats.org/officeDocument/2006/relationships" r:embed="rId4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2654" y="17005300"/>
          <a:ext cx="32546" cy="691613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352425</xdr:colOff>
      <xdr:row>7</xdr:row>
      <xdr:rowOff>283451</xdr:rowOff>
    </xdr:from>
    <xdr:to>
      <xdr:col>1</xdr:col>
      <xdr:colOff>1011320</xdr:colOff>
      <xdr:row>7</xdr:row>
      <xdr:rowOff>679451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D04BA07D-2290-FF47-8A90-7C5245A9C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1343025" y="2886951"/>
          <a:ext cx="658895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190077</xdr:colOff>
      <xdr:row>6</xdr:row>
      <xdr:rowOff>206284</xdr:rowOff>
    </xdr:from>
    <xdr:to>
      <xdr:col>1</xdr:col>
      <xdr:colOff>1092200</xdr:colOff>
      <xdr:row>6</xdr:row>
      <xdr:rowOff>793750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27806AE2-49BD-8C43-BA6C-0115FF5B0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1180677" y="1869984"/>
          <a:ext cx="902123" cy="587466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8</xdr:row>
      <xdr:rowOff>323850</xdr:rowOff>
    </xdr:from>
    <xdr:to>
      <xdr:col>1</xdr:col>
      <xdr:colOff>1011320</xdr:colOff>
      <xdr:row>8</xdr:row>
      <xdr:rowOff>719850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xmlns="" id="{47507C2C-E085-B347-8D10-00547A225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1343025" y="3867150"/>
          <a:ext cx="658895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9</xdr:row>
      <xdr:rowOff>292100</xdr:rowOff>
    </xdr:from>
    <xdr:to>
      <xdr:col>1</xdr:col>
      <xdr:colOff>1011320</xdr:colOff>
      <xdr:row>9</xdr:row>
      <xdr:rowOff>688100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xmlns="" id="{55E0C691-AF99-EE4A-B067-D83317D2B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1343025" y="4775200"/>
          <a:ext cx="658895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10</xdr:row>
      <xdr:rowOff>247650</xdr:rowOff>
    </xdr:from>
    <xdr:to>
      <xdr:col>1</xdr:col>
      <xdr:colOff>1011320</xdr:colOff>
      <xdr:row>10</xdr:row>
      <xdr:rowOff>643650</xdr:rowOff>
    </xdr:to>
    <xdr:pic>
      <xdr:nvPicPr>
        <xdr:cNvPr id="3142" name="Imagen 3141">
          <a:extLst>
            <a:ext uri="{FF2B5EF4-FFF2-40B4-BE49-F238E27FC236}">
              <a16:creationId xmlns:a16="http://schemas.microsoft.com/office/drawing/2014/main" xmlns="" id="{C48FDD1D-8312-9F4F-8C3B-42FFD205C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1343025" y="5670550"/>
          <a:ext cx="658895" cy="396000"/>
        </a:xfrm>
        <a:prstGeom prst="rect">
          <a:avLst/>
        </a:prstGeom>
      </xdr:spPr>
    </xdr:pic>
    <xdr:clientData/>
  </xdr:twoCellAnchor>
  <xdr:oneCellAnchor>
    <xdr:from>
      <xdr:col>0</xdr:col>
      <xdr:colOff>850900</xdr:colOff>
      <xdr:row>6</xdr:row>
      <xdr:rowOff>63500</xdr:rowOff>
    </xdr:from>
    <xdr:ext cx="319060" cy="139718"/>
    <xdr:sp macro="" textlink="">
      <xdr:nvSpPr>
        <xdr:cNvPr id="3144" name="CuadroTexto 3143">
          <a:extLst>
            <a:ext uri="{FF2B5EF4-FFF2-40B4-BE49-F238E27FC236}">
              <a16:creationId xmlns:a16="http://schemas.microsoft.com/office/drawing/2014/main" xmlns="" id="{8799B649-D0BB-6644-A4EA-11C0CE1E8B5C}"/>
            </a:ext>
          </a:extLst>
        </xdr:cNvPr>
        <xdr:cNvSpPr txBox="1"/>
      </xdr:nvSpPr>
      <xdr:spPr>
        <a:xfrm>
          <a:off x="850900" y="1727200"/>
          <a:ext cx="319060" cy="139718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es-MX" sz="800" b="1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NEW</a:t>
          </a:r>
        </a:p>
      </xdr:txBody>
    </xdr:sp>
    <xdr:clientData/>
  </xdr:oneCellAnchor>
  <xdr:oneCellAnchor>
    <xdr:from>
      <xdr:col>1</xdr:col>
      <xdr:colOff>696512</xdr:colOff>
      <xdr:row>24</xdr:row>
      <xdr:rowOff>152400</xdr:rowOff>
    </xdr:from>
    <xdr:ext cx="65487" cy="732423"/>
    <xdr:pic>
      <xdr:nvPicPr>
        <xdr:cNvPr id="3157" name="image844.png">
          <a:extLst>
            <a:ext uri="{FF2B5EF4-FFF2-40B4-BE49-F238E27FC236}">
              <a16:creationId xmlns:a16="http://schemas.microsoft.com/office/drawing/2014/main" xmlns="" id="{F322C066-9B1C-7160-945F-2EFB300C7FE1}"/>
            </a:ext>
          </a:extLst>
        </xdr:cNvPr>
        <xdr:cNvPicPr preferRelativeResize="0"/>
      </xdr:nvPicPr>
      <xdr:blipFill>
        <a:blip xmlns:r="http://schemas.openxmlformats.org/officeDocument/2006/relationships" r:embed="rId4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7112" y="18897600"/>
          <a:ext cx="65487" cy="732423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7</xdr:col>
      <xdr:colOff>899770</xdr:colOff>
      <xdr:row>1</xdr:row>
      <xdr:rowOff>9525</xdr:rowOff>
    </xdr:to>
    <xdr:pic>
      <xdr:nvPicPr>
        <xdr:cNvPr id="513" name="Imagen 512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70157" cy="1289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usan/Downloads/ACCESORIOS%20EAN%20Y%20U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inhell.com.ar/p/4310615-mss-1610/" TargetMode="External"/><Relationship Id="rId299" Type="http://schemas.openxmlformats.org/officeDocument/2006/relationships/hyperlink" Target="https://einhell.com.ar/p/4540043-e-case-adapter-plate-half-size/" TargetMode="External"/><Relationship Id="rId21" Type="http://schemas.openxmlformats.org/officeDocument/2006/relationships/hyperlink" Target="https://www.einhell.com.ar/p/2351700-te-av-18-15-li-c-solo/" TargetMode="External"/><Relationship Id="rId63" Type="http://schemas.openxmlformats.org/officeDocument/2006/relationships/hyperlink" Target="https://www.einhell.com.ar/p/4512078-power-charger-12v/" TargetMode="External"/><Relationship Id="rId159" Type="http://schemas.openxmlformats.org/officeDocument/2006/relationships/hyperlink" Target="https://www.einhell.com.ar/p/4321160-te-js-100/" TargetMode="External"/><Relationship Id="rId324" Type="http://schemas.openxmlformats.org/officeDocument/2006/relationships/hyperlink" Target="https://www.einhell.com.ar/p/4257785-fixetto-18-40-s/" TargetMode="External"/><Relationship Id="rId366" Type="http://schemas.openxmlformats.org/officeDocument/2006/relationships/hyperlink" Target="https://www.einhell.com.ar/p/4510085-tp-ci-18-220-li-bl-solo/" TargetMode="External"/><Relationship Id="rId531" Type="http://schemas.openxmlformats.org/officeDocument/2006/relationships/hyperlink" Target="https://www.einhell.com.ar/p/3413310-gp-cm-36-47-s-li-bl-4x4-0ah/" TargetMode="External"/><Relationship Id="rId170" Type="http://schemas.openxmlformats.org/officeDocument/2006/relationships/hyperlink" Target="https://www.einhell.com.ar/p/4430873-te-ag-230-dp-ex-arg/" TargetMode="External"/><Relationship Id="rId226" Type="http://schemas.openxmlformats.org/officeDocument/2006/relationships/hyperlink" Target="https://www.einhell.com.ar/p/2347145-tc-vc-18-15-li-solo/" TargetMode="External"/><Relationship Id="rId433" Type="http://schemas.openxmlformats.org/officeDocument/2006/relationships/hyperlink" Target="https://www.einhell.com.ar/p/3405695-electric-strimmer-spool-23-cm-cutting-width/" TargetMode="External"/><Relationship Id="rId268" Type="http://schemas.openxmlformats.org/officeDocument/2006/relationships/hyperlink" Target="https://www.einhell.com.ar/p/4431110-te-ag-18-115-li-solo/" TargetMode="External"/><Relationship Id="rId475" Type="http://schemas.openxmlformats.org/officeDocument/2006/relationships/hyperlink" Target="https://www.einhell.com.ar/p/4600040-ge-ps-18-15-li-bl-solo/" TargetMode="External"/><Relationship Id="rId32" Type="http://schemas.openxmlformats.org/officeDocument/2006/relationships/hyperlink" Target="https://www.einhell.com.ar/p/4522400-tp-rg-18-30-li-bl-solo/" TargetMode="External"/><Relationship Id="rId74" Type="http://schemas.openxmlformats.org/officeDocument/2006/relationships/hyperlink" Target="https://www.einhell.com.ar/p/4139040-tc-pc-45/" TargetMode="External"/><Relationship Id="rId128" Type="http://schemas.openxmlformats.org/officeDocument/2006/relationships/hyperlink" Target="https://www.einhell.com.ar/p/2270119-te-ll-360-g/" TargetMode="External"/><Relationship Id="rId335" Type="http://schemas.openxmlformats.org/officeDocument/2006/relationships/hyperlink" Target="https://www.einhell.com.ar/p/4462020-tp-rs-18-32-li-bl-solo/" TargetMode="External"/><Relationship Id="rId377" Type="http://schemas.openxmlformats.org/officeDocument/2006/relationships/hyperlink" Target="https://www.einhell.com.ar/p/4460579-te-os-240-1-4-sht220v-ex-br/" TargetMode="External"/><Relationship Id="rId500" Type="http://schemas.openxmlformats.org/officeDocument/2006/relationships/hyperlink" Target="https://www.einhell.com.ar/p/3437010-80-cm-earth-auger-o-120-mm/" TargetMode="External"/><Relationship Id="rId5" Type="http://schemas.openxmlformats.org/officeDocument/2006/relationships/hyperlink" Target="https://www.einhell.com.ar/p/3433580-gp-lb-36-280-li-e-bl-solo/" TargetMode="External"/><Relationship Id="rId181" Type="http://schemas.openxmlformats.org/officeDocument/2006/relationships/hyperlink" Target="https://www.einhell.com.ar/p/4139135-te-dh-5/" TargetMode="External"/><Relationship Id="rId237" Type="http://schemas.openxmlformats.org/officeDocument/2006/relationships/hyperlink" Target="https://www.einhell.com.ar/p/4506160-saegebandset-1141x13mm-10-14z/" TargetMode="External"/><Relationship Id="rId402" Type="http://schemas.openxmlformats.org/officeDocument/2006/relationships/hyperlink" Target="https://www.einhell.com.ar/p/4512143-18v-4-6ah-6a-boostcharger/" TargetMode="External"/><Relationship Id="rId279" Type="http://schemas.openxmlformats.org/officeDocument/2006/relationships/hyperlink" Target="https://www.einhell.com.ar/p/4514365" TargetMode="External"/><Relationship Id="rId444" Type="http://schemas.openxmlformats.org/officeDocument/2006/relationships/hyperlink" Target="https://www.einhell.com.ar/p/4180430-aquinna-18-30-f-led/" TargetMode="External"/><Relationship Id="rId486" Type="http://schemas.openxmlformats.org/officeDocument/2006/relationships/hyperlink" Target="https://www.einhell.com.ar/p/3405117-cordless-strimmer-spool-30-cm-cutting-width/" TargetMode="External"/><Relationship Id="rId43" Type="http://schemas.openxmlformats.org/officeDocument/2006/relationships/hyperlink" Target="https://www.einhell.com.ar/p/4312095-tc-ww-600-ce-vario/" TargetMode="External"/><Relationship Id="rId139" Type="http://schemas.openxmlformats.org/officeDocument/2006/relationships/hyperlink" Target="https://www.einhell.com.ar/p/4258550-tc-mx-1400-2-e/" TargetMode="External"/><Relationship Id="rId290" Type="http://schemas.openxmlformats.org/officeDocument/2006/relationships/hyperlink" Target="https://www.einhell.com.ar/p/4530049-e-box-m55-40/" TargetMode="External"/><Relationship Id="rId304" Type="http://schemas.openxmlformats.org/officeDocument/2006/relationships/hyperlink" Target="https://www.einhell.com.ar/p/4540048-e-case-half-size-organizer/" TargetMode="External"/><Relationship Id="rId346" Type="http://schemas.openxmlformats.org/officeDocument/2006/relationships/hyperlink" Target="https://www.einhell.com.ar/p/4350411-tp-ro-18-li-bl-solo/" TargetMode="External"/><Relationship Id="rId388" Type="http://schemas.openxmlformats.org/officeDocument/2006/relationships/hyperlink" Target="https://www.einhell.com.ar/p/2255161-te-eh-18-250-li-bl-solo/" TargetMode="External"/><Relationship Id="rId511" Type="http://schemas.openxmlformats.org/officeDocument/2006/relationships/hyperlink" Target="https://www.einhell.com.ar/p/3433570-gp-lb-36-270-li-e-bl-solo/" TargetMode="External"/><Relationship Id="rId85" Type="http://schemas.openxmlformats.org/officeDocument/2006/relationships/hyperlink" Target="https://www.einhell.com.ar/p/1002225-ce-bc-4-m/" TargetMode="External"/><Relationship Id="rId150" Type="http://schemas.openxmlformats.org/officeDocument/2006/relationships/hyperlink" Target="https://www.einhell.com.ar/p/4326170-te-ap-750-e/" TargetMode="External"/><Relationship Id="rId192" Type="http://schemas.openxmlformats.org/officeDocument/2006/relationships/hyperlink" Target="https://www.einhell.com.ar/p/3407995-te-cr-18-li-dab-fm-bt-solo/" TargetMode="External"/><Relationship Id="rId206" Type="http://schemas.openxmlformats.org/officeDocument/2006/relationships/hyperlink" Target="https://www.einhell.com.ar/p/2352040-te-sw-18-610-li-solo/" TargetMode="External"/><Relationship Id="rId413" Type="http://schemas.openxmlformats.org/officeDocument/2006/relationships/hyperlink" Target="https://www.einhell.com.ar/pagina-de-resultados-de-busqueda?q=4511600" TargetMode="External"/><Relationship Id="rId248" Type="http://schemas.openxmlformats.org/officeDocument/2006/relationships/hyperlink" Target="https://www.einhell.com.ar/p/4460708-te-os-18-150-li-solo/" TargetMode="External"/><Relationship Id="rId455" Type="http://schemas.openxmlformats.org/officeDocument/2006/relationships/hyperlink" Target="https://www.einhell.com.ar/p/3433630-ge-cl-36-230-li-e-solo/" TargetMode="External"/><Relationship Id="rId497" Type="http://schemas.openxmlformats.org/officeDocument/2006/relationships/hyperlink" Target="https://www.einhell.com.ar/p/3411115-gc-ct-18-2411-li-p-solo/" TargetMode="External"/><Relationship Id="rId12" Type="http://schemas.openxmlformats.org/officeDocument/2006/relationships/hyperlink" Target="https://www.einhell.com.ar/p/4540062" TargetMode="External"/><Relationship Id="rId108" Type="http://schemas.openxmlformats.org/officeDocument/2006/relationships/hyperlink" Target="https://www.einhell.com.ar/p/4412632-tc-bg-150/" TargetMode="External"/><Relationship Id="rId315" Type="http://schemas.openxmlformats.org/officeDocument/2006/relationships/hyperlink" Target="https://www.einhell.com.ar/p/4510055-tp-cw-18-350-c-li-bl-solo/" TargetMode="External"/><Relationship Id="rId357" Type="http://schemas.openxmlformats.org/officeDocument/2006/relationships/hyperlink" Target="https://www.einhell.com.ar/p/4514190-tp-dh-18-4-li-bl-solo/" TargetMode="External"/><Relationship Id="rId522" Type="http://schemas.openxmlformats.org/officeDocument/2006/relationships/hyperlink" Target="https://www.einhell.com.ar/p/4600020-fortexxa-18-20-th/" TargetMode="External"/><Relationship Id="rId54" Type="http://schemas.openxmlformats.org/officeDocument/2006/relationships/hyperlink" Target="https://www.einhell.com.ar/p/4513957-tc-cd-18-35-li-39-2x2-0-ah/" TargetMode="External"/><Relationship Id="rId96" Type="http://schemas.openxmlformats.org/officeDocument/2006/relationships/hyperlink" Target="https://www.einhell.com.ar/p/2342470-te-vc-2340-sacl/" TargetMode="External"/><Relationship Id="rId161" Type="http://schemas.openxmlformats.org/officeDocument/2006/relationships/hyperlink" Target="https://www.einhell.com.ar/p/4321140-tc-js-85/" TargetMode="External"/><Relationship Id="rId217" Type="http://schemas.openxmlformats.org/officeDocument/2006/relationships/hyperlink" Target="https://www.einhell.com.ar/p/4260025-tc-sy-18-60-li-solo/" TargetMode="External"/><Relationship Id="rId399" Type="http://schemas.openxmlformats.org/officeDocument/2006/relationships/hyperlink" Target="https://www.einhell.com.ar/p/4512103-power-x-fastcharger-4a/" TargetMode="External"/><Relationship Id="rId259" Type="http://schemas.openxmlformats.org/officeDocument/2006/relationships/hyperlink" Target="https://www.einhell.com.ar/p/4326300-te-ap-18-22-li-solo/" TargetMode="External"/><Relationship Id="rId424" Type="http://schemas.openxmlformats.org/officeDocument/2006/relationships/hyperlink" Target="https://www.einhell.com.ar/p/4181530-gc-dp-3325/" TargetMode="External"/><Relationship Id="rId466" Type="http://schemas.openxmlformats.org/officeDocument/2006/relationships/hyperlink" Target="https://www.einhell.com.ar/p/4500076-grinding-wheel-100g-o-108-x-23-x-32-mm/" TargetMode="External"/><Relationship Id="rId23" Type="http://schemas.openxmlformats.org/officeDocument/2006/relationships/hyperlink" Target="https://www.einhell.com.ar/p/4514346" TargetMode="External"/><Relationship Id="rId119" Type="http://schemas.openxmlformats.org/officeDocument/2006/relationships/hyperlink" Target="https://www.einhell.com.ar/p/4300877-te-sm-10-l-dual/" TargetMode="External"/><Relationship Id="rId270" Type="http://schemas.openxmlformats.org/officeDocument/2006/relationships/hyperlink" Target="https://www.einhell.com.ar/p/4513970-te-hd-18-12-li-solo/" TargetMode="External"/><Relationship Id="rId326" Type="http://schemas.openxmlformats.org/officeDocument/2006/relationships/hyperlink" Target="https://www.einhell.com.ar/p/4468011-buerste-nylon-120x100/" TargetMode="External"/><Relationship Id="rId533" Type="http://schemas.openxmlformats.org/officeDocument/2006/relationships/hyperlink" Target="https://www.einhell.com.ar/p/3411219-ge-ct-18-li-1x-2-5ah/" TargetMode="External"/><Relationship Id="rId65" Type="http://schemas.openxmlformats.org/officeDocument/2006/relationships/hyperlink" Target="https://www.einhell.com.ar/p/4513592-te-cd-12-1-x-li-1x2-0ah/" TargetMode="External"/><Relationship Id="rId130" Type="http://schemas.openxmlformats.org/officeDocument/2006/relationships/hyperlink" Target="https://www.einhell.com.ar/p/2270145-te-md-80/" TargetMode="External"/><Relationship Id="rId368" Type="http://schemas.openxmlformats.org/officeDocument/2006/relationships/hyperlink" Target="https://www.einhell.com.ar/p/4514310-tp-cd-18-120-li-i-bl-solo/" TargetMode="External"/><Relationship Id="rId172" Type="http://schemas.openxmlformats.org/officeDocument/2006/relationships/hyperlink" Target="https://www.einhell.com.ar/p/4430890-te-ag-125-1010-ce-q/" TargetMode="External"/><Relationship Id="rId228" Type="http://schemas.openxmlformats.org/officeDocument/2006/relationships/hyperlink" Target="https://www.einhell.com.ar/p/2351700-te-av-18-15-li-c-solo/" TargetMode="External"/><Relationship Id="rId435" Type="http://schemas.openxmlformats.org/officeDocument/2006/relationships/hyperlink" Target="https://www.einhell.com.ar/p/3402050-gc-et-3023/" TargetMode="External"/><Relationship Id="rId477" Type="http://schemas.openxmlformats.org/officeDocument/2006/relationships/hyperlink" Target="https://www.einhell.com.ar/p/4600047-ge-ps-18-15-li-holster-kit/" TargetMode="External"/><Relationship Id="rId281" Type="http://schemas.openxmlformats.org/officeDocument/2006/relationships/hyperlink" Target="https://www.einhell.com.ar/p/4513935-te-cd-18-48-li-i-2x2-0ah/" TargetMode="External"/><Relationship Id="rId337" Type="http://schemas.openxmlformats.org/officeDocument/2006/relationships/hyperlink" Target="https://www.einhell.com.ar/p/4345405-tp-pl-18-3-li-bl-solo/" TargetMode="External"/><Relationship Id="rId502" Type="http://schemas.openxmlformats.org/officeDocument/2006/relationships/hyperlink" Target="https://www.einhell.com.ar/p/3420685-ge-sa-36-35-li-solo/" TargetMode="External"/><Relationship Id="rId34" Type="http://schemas.openxmlformats.org/officeDocument/2006/relationships/hyperlink" Target="https://www.einhell.com.ar/p/4340450-te-ts-36-210-li-solo/" TargetMode="External"/><Relationship Id="rId76" Type="http://schemas.openxmlformats.org/officeDocument/2006/relationships/hyperlink" Target="https://www.einhell.com.ar/p/4138950-tc-pw-340/" TargetMode="External"/><Relationship Id="rId141" Type="http://schemas.openxmlformats.org/officeDocument/2006/relationships/hyperlink" Target="https://www.einhell.com.ar/p/4259930-tc-dw-225/" TargetMode="External"/><Relationship Id="rId379" Type="http://schemas.openxmlformats.org/officeDocument/2006/relationships/hyperlink" Target="https://www.einhell.com.ar/p/4522400-tp-rg-18-30-li-bl-solo/" TargetMode="External"/><Relationship Id="rId7" Type="http://schemas.openxmlformats.org/officeDocument/2006/relationships/hyperlink" Target="https://einhell.com.ar/p/4007375-tc-ac-190-24-8-i-of/" TargetMode="External"/><Relationship Id="rId183" Type="http://schemas.openxmlformats.org/officeDocument/2006/relationships/hyperlink" Target="https://www.einhell.com.ar/p/4258002-tc-rh-28-3f/" TargetMode="External"/><Relationship Id="rId239" Type="http://schemas.openxmlformats.org/officeDocument/2006/relationships/hyperlink" Target="https://www.einhell.com.ar/p/4300885-te-sm-36-10-l-li-solo/" TargetMode="External"/><Relationship Id="rId390" Type="http://schemas.openxmlformats.org/officeDocument/2006/relationships/hyperlink" Target="https://www.einhell.com.ar/p/4540064" TargetMode="External"/><Relationship Id="rId404" Type="http://schemas.openxmlformats.org/officeDocument/2006/relationships/hyperlink" Target="https://www.einhell.com.ar/p/4512159-4ah-plus-pxc-starter-kit/" TargetMode="External"/><Relationship Id="rId446" Type="http://schemas.openxmlformats.org/officeDocument/2006/relationships/hyperlink" Target="https://www.einhell.com.ar/p/4181580-ge-dp-18-25-li-solo/" TargetMode="External"/><Relationship Id="rId250" Type="http://schemas.openxmlformats.org/officeDocument/2006/relationships/hyperlink" Target="https://www.einhell.com.ar/p/4460733-12-pc-sandpaper-set-102-x-114-mm/" TargetMode="External"/><Relationship Id="rId292" Type="http://schemas.openxmlformats.org/officeDocument/2006/relationships/hyperlink" Target="https://www.einhell.com.ar/p/4540065" TargetMode="External"/><Relationship Id="rId306" Type="http://schemas.openxmlformats.org/officeDocument/2006/relationships/hyperlink" Target="https://www.einhell.com.ar/p/4540014-e-case-l-with-wheels/" TargetMode="External"/><Relationship Id="rId488" Type="http://schemas.openxmlformats.org/officeDocument/2006/relationships/hyperlink" Target="https://www.einhell.com.ar/p/3405730-spare-blade-set-20-pcs-24-cm-cutting-width/" TargetMode="External"/><Relationship Id="rId45" Type="http://schemas.openxmlformats.org/officeDocument/2006/relationships/hyperlink" Target="https://www.einhell.com.ar/p/4345400-te-pl-18-82-li-solo/" TargetMode="External"/><Relationship Id="rId87" Type="http://schemas.openxmlformats.org/officeDocument/2006/relationships/hyperlink" Target="https://www.einhell.com.ar/p/2351152-20-l-dust-filter-bag-5-pcs/" TargetMode="External"/><Relationship Id="rId110" Type="http://schemas.openxmlformats.org/officeDocument/2006/relationships/hyperlink" Target="https://www.einhell.com.ar/p/4419955-tc-sp-204/" TargetMode="External"/><Relationship Id="rId348" Type="http://schemas.openxmlformats.org/officeDocument/2006/relationships/hyperlink" Target="https://www.einhell.com.ar/p/4431160-axxio-36-230-q/" TargetMode="External"/><Relationship Id="rId513" Type="http://schemas.openxmlformats.org/officeDocument/2006/relationships/hyperlink" Target="https://www.einhell.com.ar/p/3433620-gp-lb-36-210-li-e-solo/" TargetMode="External"/><Relationship Id="rId152" Type="http://schemas.openxmlformats.org/officeDocument/2006/relationships/hyperlink" Target="https://www.einhell.com.ar/p/4331300-te-ps-165/" TargetMode="External"/><Relationship Id="rId194" Type="http://schemas.openxmlformats.org/officeDocument/2006/relationships/hyperlink" Target="https://www.einhell.com.ar/p/2048420-te-col-18-27-li-solo/" TargetMode="External"/><Relationship Id="rId208" Type="http://schemas.openxmlformats.org/officeDocument/2006/relationships/hyperlink" Target="https://www.einhell.com.ar/p/4514160-te-da-18-760-li-solo/" TargetMode="External"/><Relationship Id="rId415" Type="http://schemas.openxmlformats.org/officeDocument/2006/relationships/hyperlink" Target="https://www.einhell.com.ar/p/4511627-pxc-18v-4-0ah-sealed/" TargetMode="External"/><Relationship Id="rId457" Type="http://schemas.openxmlformats.org/officeDocument/2006/relationships/hyperlink" Target="https://www.einhell.com.ar/p/3433532-gc-cl-18-li-e-solo/" TargetMode="External"/><Relationship Id="rId261" Type="http://schemas.openxmlformats.org/officeDocument/2006/relationships/hyperlink" Target="https://www.einhell.com.ar/p/4321200-te-js-18-80-li-solo/" TargetMode="External"/><Relationship Id="rId499" Type="http://schemas.openxmlformats.org/officeDocument/2006/relationships/hyperlink" Target="https://www.einhell.com.ar/p/3437011-mortar-stirrer-o-120-mm/" TargetMode="External"/><Relationship Id="rId14" Type="http://schemas.openxmlformats.org/officeDocument/2006/relationships/hyperlink" Target="https://www.einhell.com.ar/p/4540055" TargetMode="External"/><Relationship Id="rId56" Type="http://schemas.openxmlformats.org/officeDocument/2006/relationships/hyperlink" Target="https://www.einhell.com.ar/p/4462165-tc-rs-38-e/" TargetMode="External"/><Relationship Id="rId317" Type="http://schemas.openxmlformats.org/officeDocument/2006/relationships/hyperlink" Target="https://www.einhell.com.ar/p/4510095-tp-ci-18-250-c-li-bl-solo/" TargetMode="External"/><Relationship Id="rId359" Type="http://schemas.openxmlformats.org/officeDocument/2006/relationships/hyperlink" Target="https://www.einhell.com.ar/p/4514270-tp-hd-18-26-d-li-bl-solo/" TargetMode="External"/><Relationship Id="rId524" Type="http://schemas.openxmlformats.org/officeDocument/2006/relationships/hyperlink" Target="https://www.einhell.com.ar/p/3410971-gp-lc-18-20-li-t-bl-solo/" TargetMode="External"/><Relationship Id="rId98" Type="http://schemas.openxmlformats.org/officeDocument/2006/relationships/hyperlink" Target="https://www.einhell.com.ar/p/2342461-te-vc-2025-sacl-ex-arg/" TargetMode="External"/><Relationship Id="rId121" Type="http://schemas.openxmlformats.org/officeDocument/2006/relationships/hyperlink" Target="https://einhell.com.ar/p/4300805-tc-sm-2531-2-u/" TargetMode="External"/><Relationship Id="rId163" Type="http://schemas.openxmlformats.org/officeDocument/2006/relationships/hyperlink" Target="https://www.einhell.com.ar/p/4350494-te-ro-55-kit-ex-cl/" TargetMode="External"/><Relationship Id="rId219" Type="http://schemas.openxmlformats.org/officeDocument/2006/relationships/hyperlink" Target="https://www.einhell.com.ar/p/4522200-te-cg-18-li-solo/" TargetMode="External"/><Relationship Id="rId370" Type="http://schemas.openxmlformats.org/officeDocument/2006/relationships/hyperlink" Target="https://www.einhell.com.ar/p/4514340" TargetMode="External"/><Relationship Id="rId426" Type="http://schemas.openxmlformats.org/officeDocument/2006/relationships/hyperlink" Target="https://www.einhell.com.ar/p/4170682-gc-dp-7835/" TargetMode="External"/><Relationship Id="rId230" Type="http://schemas.openxmlformats.org/officeDocument/2006/relationships/hyperlink" Target="https://www.einhell.com.ar/p/2347190-te-hv-18-06-li-solo/" TargetMode="External"/><Relationship Id="rId468" Type="http://schemas.openxmlformats.org/officeDocument/2006/relationships/hyperlink" Target="https://www.einhell.com.ar/p/4500192-30-cm-saw-chain-3-8-45-dl-11-mm/" TargetMode="External"/><Relationship Id="rId25" Type="http://schemas.openxmlformats.org/officeDocument/2006/relationships/hyperlink" Target="https://www.einhell.com.ar/p/4522300" TargetMode="External"/><Relationship Id="rId46" Type="http://schemas.openxmlformats.org/officeDocument/2006/relationships/hyperlink" Target="https://www.einhell.com.ar/p/4331211-tp-cs-18-190-li-bl-solo/" TargetMode="External"/><Relationship Id="rId67" Type="http://schemas.openxmlformats.org/officeDocument/2006/relationships/hyperlink" Target="https://www.einhell.com.ar/p/4138210-15-m-braided-air-hose-9-mm-id/" TargetMode="External"/><Relationship Id="rId272" Type="http://schemas.openxmlformats.org/officeDocument/2006/relationships/hyperlink" Target="https://www.einhell.com.ar/p/4510034-te-ci-18-1-li-solo/" TargetMode="External"/><Relationship Id="rId293" Type="http://schemas.openxmlformats.org/officeDocument/2006/relationships/hyperlink" Target="https://www.einhell.com.ar/p/4540063" TargetMode="External"/><Relationship Id="rId307" Type="http://schemas.openxmlformats.org/officeDocument/2006/relationships/hyperlink" Target="https://www.einhell.com.ar/p/4540021-e-case-m/" TargetMode="External"/><Relationship Id="rId328" Type="http://schemas.openxmlformats.org/officeDocument/2006/relationships/hyperlink" Target="https://www.einhell.com.ar/p/4468010-buerste-kunstfaser-120x100mm/" TargetMode="External"/><Relationship Id="rId349" Type="http://schemas.openxmlformats.org/officeDocument/2006/relationships/hyperlink" Target="https://www.einhell.com.ar/p/4431197" TargetMode="External"/><Relationship Id="rId514" Type="http://schemas.openxmlformats.org/officeDocument/2006/relationships/hyperlink" Target="https://www.einhell.com.ar/p/3433555-gp-lb-18-200-li-e-solo/" TargetMode="External"/><Relationship Id="rId535" Type="http://schemas.openxmlformats.org/officeDocument/2006/relationships/printerSettings" Target="../printerSettings/printerSettings1.bin"/><Relationship Id="rId88" Type="http://schemas.openxmlformats.org/officeDocument/2006/relationships/hyperlink" Target="https://www.einhell.com.ar/p/2351185-15-l-fleece-filter-bag-5-pcs/" TargetMode="External"/><Relationship Id="rId111" Type="http://schemas.openxmlformats.org/officeDocument/2006/relationships/hyperlink" Target="https://www.einhell.com.ar/p/4312110-tc-ww-1000-1/" TargetMode="External"/><Relationship Id="rId132" Type="http://schemas.openxmlformats.org/officeDocument/2006/relationships/hyperlink" Target="https://www.einhell.com.ar/p/2270077-tc-ld-30-r/" TargetMode="External"/><Relationship Id="rId153" Type="http://schemas.openxmlformats.org/officeDocument/2006/relationships/hyperlink" Target="https://www.einhell.com.ar/p/4465185-tc-mg-250-ce/" TargetMode="External"/><Relationship Id="rId174" Type="http://schemas.openxmlformats.org/officeDocument/2006/relationships/hyperlink" Target="https://www.einhell.com.ar/p/4430979-tc-ag-115-850-ex-arg-ex-cl/" TargetMode="External"/><Relationship Id="rId195" Type="http://schemas.openxmlformats.org/officeDocument/2006/relationships/hyperlink" Target="https://www.einhell.com.ar/p/4609990-te-cf-18-li-solo/" TargetMode="External"/><Relationship Id="rId209" Type="http://schemas.openxmlformats.org/officeDocument/2006/relationships/hyperlink" Target="https://www.einhell.com.ar/p/3437100-brillianto/" TargetMode="External"/><Relationship Id="rId360" Type="http://schemas.openxmlformats.org/officeDocument/2006/relationships/hyperlink" Target="https://www.einhell.com.ar/p/4514277-tp-hd-18-22-d-li-bl-solo/" TargetMode="External"/><Relationship Id="rId381" Type="http://schemas.openxmlformats.org/officeDocument/2006/relationships/hyperlink" Target="https://www.einhell.com.ar/p/4350741-diamond-cutting-disc-o-150-mm/" TargetMode="External"/><Relationship Id="rId416" Type="http://schemas.openxmlformats.org/officeDocument/2006/relationships/hyperlink" Target="https://www.einhell.com.ar/p/4511618-pxc-18v-3-0ah-sealed/" TargetMode="External"/><Relationship Id="rId220" Type="http://schemas.openxmlformats.org/officeDocument/2006/relationships/hyperlink" Target="https://www.einhell.com.ar/p/4522255-te-sg-18-600-b-li-solo/" TargetMode="External"/><Relationship Id="rId241" Type="http://schemas.openxmlformats.org/officeDocument/2006/relationships/hyperlink" Target="https://www.einhell.com.ar/p/4300890-te-ms-18-210-li-solo/" TargetMode="External"/><Relationship Id="rId437" Type="http://schemas.openxmlformats.org/officeDocument/2006/relationships/hyperlink" Target="https://www.einhell.com.ar/p/3400156-gc-em-1500-36/" TargetMode="External"/><Relationship Id="rId458" Type="http://schemas.openxmlformats.org/officeDocument/2006/relationships/hyperlink" Target="https://www.einhell.com.ar/p/3410901-ge-lm-36-4in1-li-solo/" TargetMode="External"/><Relationship Id="rId479" Type="http://schemas.openxmlformats.org/officeDocument/2006/relationships/hyperlink" Target="https://www.einhell.com.ar/p/3408300-ge-ls-18-li-solo/" TargetMode="External"/><Relationship Id="rId15" Type="http://schemas.openxmlformats.org/officeDocument/2006/relationships/hyperlink" Target="https://www.einhell.com.ar/p/4540052-e-case-s-f-sealed/" TargetMode="External"/><Relationship Id="rId36" Type="http://schemas.openxmlformats.org/officeDocument/2006/relationships/hyperlink" Target="https://www.einhell.com.ar/p/2352040-te-sw-18-610-li-solo/" TargetMode="External"/><Relationship Id="rId57" Type="http://schemas.openxmlformats.org/officeDocument/2006/relationships/hyperlink" Target="https://www.einhell.com.ar/p/4430960-tc-ag-115-750/" TargetMode="External"/><Relationship Id="rId262" Type="http://schemas.openxmlformats.org/officeDocument/2006/relationships/hyperlink" Target="https://www.einhell.com.ar/p/4321209-tc-js-18-li-solo/" TargetMode="External"/><Relationship Id="rId283" Type="http://schemas.openxmlformats.org/officeDocument/2006/relationships/hyperlink" Target="https://www.einhell.com.ar/p/4514220-te-cd-18-2-li-i-22-1x2-5-ah/" TargetMode="External"/><Relationship Id="rId318" Type="http://schemas.openxmlformats.org/officeDocument/2006/relationships/hyperlink" Target="https://www.einhell.com.ar/p/2347155-tp-vc-18-10-li-bl-l-solo/" TargetMode="External"/><Relationship Id="rId339" Type="http://schemas.openxmlformats.org/officeDocument/2006/relationships/hyperlink" Target="https://www.einhell.com.ar/p/4321260-tp-js-18-135-li-bl-solo/" TargetMode="External"/><Relationship Id="rId490" Type="http://schemas.openxmlformats.org/officeDocument/2006/relationships/hyperlink" Target="https://www.einhell.com.ar/p/3411300-ge-ct-36-30-li-e-solo/" TargetMode="External"/><Relationship Id="rId504" Type="http://schemas.openxmlformats.org/officeDocument/2006/relationships/hyperlink" Target="https://www.einhell.com.ar/p/3414200-ge-hm-18-38-li-solo/" TargetMode="External"/><Relationship Id="rId525" Type="http://schemas.openxmlformats.org/officeDocument/2006/relationships/hyperlink" Target="https://www.einhell.com.ar/p/3408360-gp-ls-18-35-li-bl-solo/" TargetMode="External"/><Relationship Id="rId78" Type="http://schemas.openxmlformats.org/officeDocument/2006/relationships/hyperlink" Target="https://einhell.com.ar/p/4007375-tc-ac-190-24-8-i-of/" TargetMode="External"/><Relationship Id="rId99" Type="http://schemas.openxmlformats.org/officeDocument/2006/relationships/hyperlink" Target="https://www.einhell.com.ar/p/2347410-tc-vc-2045-s/" TargetMode="External"/><Relationship Id="rId101" Type="http://schemas.openxmlformats.org/officeDocument/2006/relationships/hyperlink" Target="https://www.einhell.com.ar/p/2342390-tc-vc-1815-s/" TargetMode="External"/><Relationship Id="rId122" Type="http://schemas.openxmlformats.org/officeDocument/2006/relationships/hyperlink" Target="https://www.einhell.com.ar/p/4300380-tc-sm-216/" TargetMode="External"/><Relationship Id="rId143" Type="http://schemas.openxmlformats.org/officeDocument/2006/relationships/hyperlink" Target="https://einhell.com.ar/p/4466260-tc-bs-8038/" TargetMode="External"/><Relationship Id="rId164" Type="http://schemas.openxmlformats.org/officeDocument/2006/relationships/hyperlink" Target="https://www.einhell.com.ar/p/2093233-9-pc-polishing-grinding-set-o-180-mm/" TargetMode="External"/><Relationship Id="rId185" Type="http://schemas.openxmlformats.org/officeDocument/2006/relationships/hyperlink" Target="https://www.einhell.com.ar/p/4257997-tc-rh-620-4fexchlarg/" TargetMode="External"/><Relationship Id="rId350" Type="http://schemas.openxmlformats.org/officeDocument/2006/relationships/hyperlink" Target="https://www.einhell.com.ar/p/4431155-tp-ag-18-125-ce-q-li-solo/" TargetMode="External"/><Relationship Id="rId371" Type="http://schemas.openxmlformats.org/officeDocument/2006/relationships/hyperlink" Target="https://www.einhell.com.ar/p/4514205-tp-cd-18-60-li-i-bl-solo/" TargetMode="External"/><Relationship Id="rId406" Type="http://schemas.openxmlformats.org/officeDocument/2006/relationships/hyperlink" Target="https://www.einhell.com.ar/p/4512114-5-2ah-4a-fastcharger/" TargetMode="External"/><Relationship Id="rId9" Type="http://schemas.openxmlformats.org/officeDocument/2006/relationships/hyperlink" Target="https://www.einhell.com.ar/p/4258621-tc-id-550-e/" TargetMode="External"/><Relationship Id="rId210" Type="http://schemas.openxmlformats.org/officeDocument/2006/relationships/hyperlink" Target="https://www.einhell.com.ar/p/3424220-picobella-18-90/" TargetMode="External"/><Relationship Id="rId392" Type="http://schemas.openxmlformats.org/officeDocument/2006/relationships/hyperlink" Target="https://www.einhell.com.ar/p/4514211-tp-cd-18-60-li-i-bl-1x2-0ah/" TargetMode="External"/><Relationship Id="rId427" Type="http://schemas.openxmlformats.org/officeDocument/2006/relationships/hyperlink" Target="https://www.einhell.com.ar/p/4180283-gc-gp-6538-set/" TargetMode="External"/><Relationship Id="rId448" Type="http://schemas.openxmlformats.org/officeDocument/2006/relationships/hyperlink" Target="https://www.einhell.com.ar/p/4173770-ge-hr-18-30-li-solo/" TargetMode="External"/><Relationship Id="rId469" Type="http://schemas.openxmlformats.org/officeDocument/2006/relationships/hyperlink" Target="https://www.einhell.com.ar/p/4600010-fortexxa-18-30/" TargetMode="External"/><Relationship Id="rId26" Type="http://schemas.openxmlformats.org/officeDocument/2006/relationships/hyperlink" Target="https://www.einhell.com.ar/p/4331240-tp-cs-18-136-c-li-bl-solo/" TargetMode="External"/><Relationship Id="rId231" Type="http://schemas.openxmlformats.org/officeDocument/2006/relationships/hyperlink" Target="https://www.einhell.com.ar/p/2347120-te-vc-18-li-solo/" TargetMode="External"/><Relationship Id="rId252" Type="http://schemas.openxmlformats.org/officeDocument/2006/relationships/hyperlink" Target="https://www.einhell.com.ar/p/4460731-te-os-18-113-li-solo/" TargetMode="External"/><Relationship Id="rId273" Type="http://schemas.openxmlformats.org/officeDocument/2006/relationships/hyperlink" Target="https://www.einhell.com.ar/p/4259980-te-dy-18-li-solo/" TargetMode="External"/><Relationship Id="rId294" Type="http://schemas.openxmlformats.org/officeDocument/2006/relationships/hyperlink" Target="https://www.einhell.com.ar/p/4540062" TargetMode="External"/><Relationship Id="rId308" Type="http://schemas.openxmlformats.org/officeDocument/2006/relationships/hyperlink" Target="https://www.einhell.com.ar/p/4540011-e-case-s-f/" TargetMode="External"/><Relationship Id="rId329" Type="http://schemas.openxmlformats.org/officeDocument/2006/relationships/hyperlink" Target="https://www.einhell.com.ar/p/4468014-buerste-messingdraht-120x100/" TargetMode="External"/><Relationship Id="rId480" Type="http://schemas.openxmlformats.org/officeDocument/2006/relationships/hyperlink" Target="https://www.einhell.com.ar/p/3410310-ge-cg-18-100-li-t-solo/" TargetMode="External"/><Relationship Id="rId515" Type="http://schemas.openxmlformats.org/officeDocument/2006/relationships/hyperlink" Target="https://www.einhell.com.ar/p/3430710-redaxxo-36-25/" TargetMode="External"/><Relationship Id="rId536" Type="http://schemas.openxmlformats.org/officeDocument/2006/relationships/drawing" Target="../drawings/drawing1.xml"/><Relationship Id="rId47" Type="http://schemas.openxmlformats.org/officeDocument/2006/relationships/hyperlink" Target="https://www.einhell.com.ar/p/4513950-herocco-36-28/" TargetMode="External"/><Relationship Id="rId68" Type="http://schemas.openxmlformats.org/officeDocument/2006/relationships/hyperlink" Target="https://www.einhell.com.ar/p/4138200-15-m-braided-air-hose-6-mm-id/" TargetMode="External"/><Relationship Id="rId89" Type="http://schemas.openxmlformats.org/officeDocument/2006/relationships/hyperlink" Target="https://www.einhell.com.ar/p/2351165-15-l-dust-filter-bag-5-pcs/" TargetMode="External"/><Relationship Id="rId112" Type="http://schemas.openxmlformats.org/officeDocument/2006/relationships/hyperlink" Target="https://www.einhell.com.ar/p/4520593-tc-bd-500/" TargetMode="External"/><Relationship Id="rId133" Type="http://schemas.openxmlformats.org/officeDocument/2006/relationships/hyperlink" Target="https://www.einhell.com.ar/p/2270180-tc-it-550/" TargetMode="External"/><Relationship Id="rId154" Type="http://schemas.openxmlformats.org/officeDocument/2006/relationships/hyperlink" Target="https://www.einhell.com.ar/p/4331005-te-cs-190-1/" TargetMode="External"/><Relationship Id="rId175" Type="http://schemas.openxmlformats.org/officeDocument/2006/relationships/hyperlink" Target="https://www.einhell.com.ar/p/4430880-te-ag-125-750/" TargetMode="External"/><Relationship Id="rId340" Type="http://schemas.openxmlformats.org/officeDocument/2006/relationships/hyperlink" Target="https://www.einhell.com.ar/p/4326310-tp-ap-18-28-li-bl-solo/" TargetMode="External"/><Relationship Id="rId361" Type="http://schemas.openxmlformats.org/officeDocument/2006/relationships/hyperlink" Target="https://www.einhell.com.ar/p/4513900-herocco-18-20/" TargetMode="External"/><Relationship Id="rId196" Type="http://schemas.openxmlformats.org/officeDocument/2006/relationships/hyperlink" Target="https://www.einhell.com.ar/p/4520400-te-si-18-480-li-e-solo/" TargetMode="External"/><Relationship Id="rId200" Type="http://schemas.openxmlformats.org/officeDocument/2006/relationships/hyperlink" Target="https://www.einhell.com.ar/p/4020420-pressito-18-25/" TargetMode="External"/><Relationship Id="rId382" Type="http://schemas.openxmlformats.org/officeDocument/2006/relationships/hyperlink" Target="https://www.einhell.com.ar/p/2352061-replacement-sweeping-roller/" TargetMode="External"/><Relationship Id="rId417" Type="http://schemas.openxmlformats.org/officeDocument/2006/relationships/hyperlink" Target="https://www.einhell.com.ar/p/4530150-solar-panel-40w/" TargetMode="External"/><Relationship Id="rId438" Type="http://schemas.openxmlformats.org/officeDocument/2006/relationships/hyperlink" Target="https://www.einhell.com.ar/p/3400257-gc-em-1232/" TargetMode="External"/><Relationship Id="rId459" Type="http://schemas.openxmlformats.org/officeDocument/2006/relationships/hyperlink" Target="https://www.einhell.com.ar/p/3410800-ge-hc-18-li-t-solo/" TargetMode="External"/><Relationship Id="rId16" Type="http://schemas.openxmlformats.org/officeDocument/2006/relationships/hyperlink" Target="https://www.einhell.com.ar/p/4540049-e-case-work-table/" TargetMode="External"/><Relationship Id="rId221" Type="http://schemas.openxmlformats.org/officeDocument/2006/relationships/hyperlink" Target="https://www.einhell.com.ar/p/4522250-te-sg-18-10-li-solo/" TargetMode="External"/><Relationship Id="rId242" Type="http://schemas.openxmlformats.org/officeDocument/2006/relationships/hyperlink" Target="https://www.einhell.com.ar/p/4340450-te-ts-36-210-li-solo/" TargetMode="External"/><Relationship Id="rId263" Type="http://schemas.openxmlformats.org/officeDocument/2006/relationships/hyperlink" Target="https://www.einhell.com.ar/p/4331100-te-cs-18-89-li-solo/" TargetMode="External"/><Relationship Id="rId284" Type="http://schemas.openxmlformats.org/officeDocument/2006/relationships/hyperlink" Target="https://www.einhell.com.ar/p/4513992-te-cd-18-40-li-i-64-2x2-0ah/" TargetMode="External"/><Relationship Id="rId319" Type="http://schemas.openxmlformats.org/officeDocument/2006/relationships/hyperlink" Target="https://www.einhell.com.ar/p/2270116-tripod-85-170-cm/" TargetMode="External"/><Relationship Id="rId470" Type="http://schemas.openxmlformats.org/officeDocument/2006/relationships/hyperlink" Target="https://www.einhell.com.ar/p/4500188-20-cm-saw-chain-3-8-33-dl-13-mm/" TargetMode="External"/><Relationship Id="rId491" Type="http://schemas.openxmlformats.org/officeDocument/2006/relationships/hyperlink" Target="https://www.einhell.com.ar/p/3411212-ge-ct-18-28-li-tc-solo/" TargetMode="External"/><Relationship Id="rId505" Type="http://schemas.openxmlformats.org/officeDocument/2006/relationships/hyperlink" Target="https://www.einhell.com.ar/p/3413054-ge-cm-36-48-li-m-solo/" TargetMode="External"/><Relationship Id="rId526" Type="http://schemas.openxmlformats.org/officeDocument/2006/relationships/hyperlink" Target="https://www.einhell.com.ar/p/3408330-gp-ls-18-28-li-t-bl-solo/" TargetMode="External"/><Relationship Id="rId37" Type="http://schemas.openxmlformats.org/officeDocument/2006/relationships/hyperlink" Target="https://www.einhell.com.ar/p/4431160-axxio-36-230-q/" TargetMode="External"/><Relationship Id="rId58" Type="http://schemas.openxmlformats.org/officeDocument/2006/relationships/hyperlink" Target="https://www.einhell.com.ar/p/2320120-gc-ol-18-1500-li-solo/" TargetMode="External"/><Relationship Id="rId79" Type="http://schemas.openxmlformats.org/officeDocument/2006/relationships/hyperlink" Target="https://www.einhell.com.ar/p/4020660-tc-ac-190-of-set/" TargetMode="External"/><Relationship Id="rId102" Type="http://schemas.openxmlformats.org/officeDocument/2006/relationships/hyperlink" Target="https://www.einhell.com.ar/p/2347405-tc-vc-1540-s/" TargetMode="External"/><Relationship Id="rId123" Type="http://schemas.openxmlformats.org/officeDocument/2006/relationships/hyperlink" Target="https://www.einhell.com.ar/p/4300370-tc-ms-216/" TargetMode="External"/><Relationship Id="rId144" Type="http://schemas.openxmlformats.org/officeDocument/2006/relationships/hyperlink" Target="https://www.einhell.com.ar/p/4460620-te-os-2520-e/" TargetMode="External"/><Relationship Id="rId330" Type="http://schemas.openxmlformats.org/officeDocument/2006/relationships/hyperlink" Target="https://www.einhell.com.ar/p/4468012-buerste-schleifstreifen-120x100/" TargetMode="External"/><Relationship Id="rId90" Type="http://schemas.openxmlformats.org/officeDocument/2006/relationships/hyperlink" Target="https://www.einhell.com.ar/p/2351262-10-l-fleece-filter-bag-5-pcs/" TargetMode="External"/><Relationship Id="rId165" Type="http://schemas.openxmlformats.org/officeDocument/2006/relationships/hyperlink" Target="https://www.einhell.com.ar/p/2093265-cc-po-1100-2e/" TargetMode="External"/><Relationship Id="rId186" Type="http://schemas.openxmlformats.org/officeDocument/2006/relationships/hyperlink" Target="https://www.einhell.com.ar/p/4259925-tc-dy-710-e/" TargetMode="External"/><Relationship Id="rId351" Type="http://schemas.openxmlformats.org/officeDocument/2006/relationships/hyperlink" Target="https://www.einhell.com.ar/p/4431175-tp-ag-18-125-f-li-bl-solo/" TargetMode="External"/><Relationship Id="rId372" Type="http://schemas.openxmlformats.org/officeDocument/2006/relationships/hyperlink" Target="https://www.einhell.com.ar/p/4513860-tp-cd-18-li-i-brushless-solo/" TargetMode="External"/><Relationship Id="rId393" Type="http://schemas.openxmlformats.org/officeDocument/2006/relationships/hyperlink" Target="https://www.einhell.com.ar/p/4514149" TargetMode="External"/><Relationship Id="rId407" Type="http://schemas.openxmlformats.org/officeDocument/2006/relationships/hyperlink" Target="https://www.einhell.com.ar/p/4512042-18v-4-0ah-pxc-starter-kit-b1/" TargetMode="External"/><Relationship Id="rId428" Type="http://schemas.openxmlformats.org/officeDocument/2006/relationships/hyperlink" Target="https://www.einhell.com.ar/p/4140740-tc-hp-90/" TargetMode="External"/><Relationship Id="rId449" Type="http://schemas.openxmlformats.org/officeDocument/2006/relationships/hyperlink" Target="https://www.einhell.com.ar/p/3425230-ge-ws-18-150-li-solo/" TargetMode="External"/><Relationship Id="rId211" Type="http://schemas.openxmlformats.org/officeDocument/2006/relationships/hyperlink" Target="https://www.einhell.com.ar/p/4140160-hypresso-36-105/" TargetMode="External"/><Relationship Id="rId232" Type="http://schemas.openxmlformats.org/officeDocument/2006/relationships/hyperlink" Target="https://www.einhell.com.ar/p/4514145-te-cl-18-2500-liac-solo/" TargetMode="External"/><Relationship Id="rId253" Type="http://schemas.openxmlformats.org/officeDocument/2006/relationships/hyperlink" Target="https://www.einhell.com.ar/p/4462010-te-rs-18-li-solo/" TargetMode="External"/><Relationship Id="rId274" Type="http://schemas.openxmlformats.org/officeDocument/2006/relationships/hyperlink" Target="https://www.einhell.com.ar/p/4514290-te-ad-18-li-solo/" TargetMode="External"/><Relationship Id="rId295" Type="http://schemas.openxmlformats.org/officeDocument/2006/relationships/hyperlink" Target="https://www.einhell.com.ar/p/4540061" TargetMode="External"/><Relationship Id="rId309" Type="http://schemas.openxmlformats.org/officeDocument/2006/relationships/hyperlink" Target="https://www.einhell.com.ar/p/4331240-tp-cs-18-136-c-li-bl-solo/" TargetMode="External"/><Relationship Id="rId460" Type="http://schemas.openxmlformats.org/officeDocument/2006/relationships/hyperlink" Target="https://www.einhell.com.ar/p/3410585-gc-hh-18-45-li-t-solo/" TargetMode="External"/><Relationship Id="rId481" Type="http://schemas.openxmlformats.org/officeDocument/2006/relationships/hyperlink" Target="https://www.einhell.com.ar/p/3410313-ge-cg-18-100-li-solo/" TargetMode="External"/><Relationship Id="rId516" Type="http://schemas.openxmlformats.org/officeDocument/2006/relationships/hyperlink" Target="https://www.einhell.com.ar/p/4600050-gp-lc-36-40-li-bl-solo/" TargetMode="External"/><Relationship Id="rId27" Type="http://schemas.openxmlformats.org/officeDocument/2006/relationships/hyperlink" Target="https://www.einhell.com.ar/p/4431197" TargetMode="External"/><Relationship Id="rId48" Type="http://schemas.openxmlformats.org/officeDocument/2006/relationships/hyperlink" Target="https://www.einhell.com.ar/p/4340450-te-ts-36-210-li-solo/" TargetMode="External"/><Relationship Id="rId69" Type="http://schemas.openxmlformats.org/officeDocument/2006/relationships/hyperlink" Target="https://www.einhell.com.ar/p/4132720-accessory-set-5-pcs/" TargetMode="External"/><Relationship Id="rId113" Type="http://schemas.openxmlformats.org/officeDocument/2006/relationships/hyperlink" Target="https://www.einhell.com.ar/p/4308055-tc-sb-305-u/" TargetMode="External"/><Relationship Id="rId134" Type="http://schemas.openxmlformats.org/officeDocument/2006/relationships/hyperlink" Target="https://www.einhell.com.ar/p/4520195-te-ha-2000-e/" TargetMode="External"/><Relationship Id="rId320" Type="http://schemas.openxmlformats.org/officeDocument/2006/relationships/hyperlink" Target="https://www.einhell.com.ar/p/4514172-tp-cl-18-3000-li-solo/" TargetMode="External"/><Relationship Id="rId80" Type="http://schemas.openxmlformats.org/officeDocument/2006/relationships/hyperlink" Target="https://www.einhell.com.ar/p/2030365-bt-bo-25-1-a-led-sp/" TargetMode="External"/><Relationship Id="rId155" Type="http://schemas.openxmlformats.org/officeDocument/2006/relationships/hyperlink" Target="https://www.einhell.com.ar/p/4331051-tc-cs-1410-1-ex-cl/" TargetMode="External"/><Relationship Id="rId176" Type="http://schemas.openxmlformats.org/officeDocument/2006/relationships/hyperlink" Target="https://www.einhell.com.ar/p/4430882-te-ag-115-750-dp-ex-arg/" TargetMode="External"/><Relationship Id="rId197" Type="http://schemas.openxmlformats.org/officeDocument/2006/relationships/hyperlink" Target="https://www.einhell.com.ar/p/3408045-te-cb-18-270-li-solo/" TargetMode="External"/><Relationship Id="rId341" Type="http://schemas.openxmlformats.org/officeDocument/2006/relationships/hyperlink" Target="https://www.einhell.com.ar/p/4502118-guide-rail-2x-1000-mm/" TargetMode="External"/><Relationship Id="rId362" Type="http://schemas.openxmlformats.org/officeDocument/2006/relationships/hyperlink" Target="https://www.einhell.com.ar/p/4258103-impact-nut-set-3-psc/" TargetMode="External"/><Relationship Id="rId383" Type="http://schemas.openxmlformats.org/officeDocument/2006/relationships/hyperlink" Target="https://www.einhell.com.ar/p/2093095-2-pc-polishing-bonnet-set-o-254-mm/" TargetMode="External"/><Relationship Id="rId418" Type="http://schemas.openxmlformats.org/officeDocument/2006/relationships/hyperlink" Target="https://www.einhell.com.ar/p/4514155-pxc-battery-wall-bracket/" TargetMode="External"/><Relationship Id="rId439" Type="http://schemas.openxmlformats.org/officeDocument/2006/relationships/hyperlink" Target="https://www.einhell.com.ar/p/3414129-gc-hm-400/" TargetMode="External"/><Relationship Id="rId201" Type="http://schemas.openxmlformats.org/officeDocument/2006/relationships/hyperlink" Target="https://www.einhell.com.ar/p/2071025-ce-cc-18-23-d-li-solo/" TargetMode="External"/><Relationship Id="rId222" Type="http://schemas.openxmlformats.org/officeDocument/2006/relationships/hyperlink" Target="https://www.einhell.com.ar/p/2093320-ce-cp-18-180-li-e-solo/" TargetMode="External"/><Relationship Id="rId243" Type="http://schemas.openxmlformats.org/officeDocument/2006/relationships/hyperlink" Target="https://www.einhell.com.ar/p/4301190-te-tc-18-115-li-solo/" TargetMode="External"/><Relationship Id="rId264" Type="http://schemas.openxmlformats.org/officeDocument/2006/relationships/hyperlink" Target="https://www.einhell.com.ar/p/4331207-te-cs-18-165-1-li-solo/" TargetMode="External"/><Relationship Id="rId285" Type="http://schemas.openxmlformats.org/officeDocument/2006/relationships/hyperlink" Target="https://www.einhell.com.ar/p/4514325-te-cd-18-40-li-i-64-1x2-0ah/" TargetMode="External"/><Relationship Id="rId450" Type="http://schemas.openxmlformats.org/officeDocument/2006/relationships/hyperlink" Target="https://www.einhell.com.ar/p/3425210-ge-ws-18-35-li-solo/" TargetMode="External"/><Relationship Id="rId471" Type="http://schemas.openxmlformats.org/officeDocument/2006/relationships/hyperlink" Target="https://www.einhell.com.ar/p/4500168-20-cm-pole-saw-guide-bar-13-mm/" TargetMode="External"/><Relationship Id="rId506" Type="http://schemas.openxmlformats.org/officeDocument/2006/relationships/hyperlink" Target="https://www.einhell.com.ar/p/3413172-ge-cm-36-37-li-solo/" TargetMode="External"/><Relationship Id="rId17" Type="http://schemas.openxmlformats.org/officeDocument/2006/relationships/hyperlink" Target="https://einhell.com.ar/p/4540043-e-case-adapter-plate-half-size/" TargetMode="External"/><Relationship Id="rId38" Type="http://schemas.openxmlformats.org/officeDocument/2006/relationships/hyperlink" Target="https://www.einhell.com.ar/p/4345400-te-pl-18-82-li-solo/" TargetMode="External"/><Relationship Id="rId59" Type="http://schemas.openxmlformats.org/officeDocument/2006/relationships/hyperlink" Target="https://www.einhell.com.ar/p/4430960-tc-ag-115-750/" TargetMode="External"/><Relationship Id="rId103" Type="http://schemas.openxmlformats.org/officeDocument/2006/relationships/hyperlink" Target="https://www.einhell.com.ar/p/4312095-tc-ww-600-ce-vario/" TargetMode="External"/><Relationship Id="rId124" Type="http://schemas.openxmlformats.org/officeDocument/2006/relationships/hyperlink" Target="https://www.einhell.com.ar/p/4300295-tc-ms-2112/" TargetMode="External"/><Relationship Id="rId310" Type="http://schemas.openxmlformats.org/officeDocument/2006/relationships/hyperlink" Target="https://www.einhell.com.ar/p/4440471-5-pc-cutting-disc-set-o-76-mm/" TargetMode="External"/><Relationship Id="rId492" Type="http://schemas.openxmlformats.org/officeDocument/2006/relationships/hyperlink" Target="https://www.einhell.com.ar/p/3405116-cordless-strimmer-spool-28-cm-cutting-width/" TargetMode="External"/><Relationship Id="rId527" Type="http://schemas.openxmlformats.org/officeDocument/2006/relationships/hyperlink" Target="https://www.einhell.com.ar/p/3408320-gp-ls-18-28-li-bl-solo/" TargetMode="External"/><Relationship Id="rId70" Type="http://schemas.openxmlformats.org/officeDocument/2006/relationships/hyperlink" Target="https://www.einhell.com.ar/p/4133030-prof-paint-spray-gun/" TargetMode="External"/><Relationship Id="rId91" Type="http://schemas.openxmlformats.org/officeDocument/2006/relationships/hyperlink" Target="https://www.einhell.com.ar/p/2351132-foam-filter-5-pcs/" TargetMode="External"/><Relationship Id="rId145" Type="http://schemas.openxmlformats.org/officeDocument/2006/relationships/hyperlink" Target="https://www.einhell.com.ar/p/4460640-tc-os-1520/" TargetMode="External"/><Relationship Id="rId166" Type="http://schemas.openxmlformats.org/officeDocument/2006/relationships/hyperlink" Target="https://www.einhell.com.ar/p/2093250-cc-po-1100-150-ce/" TargetMode="External"/><Relationship Id="rId187" Type="http://schemas.openxmlformats.org/officeDocument/2006/relationships/hyperlink" Target="https://www.einhell.com.ar/p/4259825-tc-id-1000-e/" TargetMode="External"/><Relationship Id="rId331" Type="http://schemas.openxmlformats.org/officeDocument/2006/relationships/hyperlink" Target="https://www.einhell.com.ar/p/4468000-tp-br-18-32-li-bl-solo/" TargetMode="External"/><Relationship Id="rId352" Type="http://schemas.openxmlformats.org/officeDocument/2006/relationships/hyperlink" Target="https://www.einhell.com.ar/p/4431151-axxio-18-125-q/" TargetMode="External"/><Relationship Id="rId373" Type="http://schemas.openxmlformats.org/officeDocument/2006/relationships/hyperlink" Target="https://www.einhell.com.ar/p/4514400" TargetMode="External"/><Relationship Id="rId394" Type="http://schemas.openxmlformats.org/officeDocument/2006/relationships/hyperlink" Target="https://www.einhell.com.ar/p/4514148-tc-cp-18-li-usb-a-c-solo/" TargetMode="External"/><Relationship Id="rId408" Type="http://schemas.openxmlformats.org/officeDocument/2006/relationships/hyperlink" Target="https://www.einhell.com.ar/p/4512097-18v-2-5ah-pxc-starter-kit/" TargetMode="External"/><Relationship Id="rId429" Type="http://schemas.openxmlformats.org/officeDocument/2006/relationships/hyperlink" Target="https://www.einhell.com.ar/p/4500332-40-cm-chainsaw-guide-bar-13-mm/" TargetMode="External"/><Relationship Id="rId1" Type="http://schemas.openxmlformats.org/officeDocument/2006/relationships/hyperlink" Target="https://www.einhell.com.ar/p/3437130-te-scl-18-200-li-solo/" TargetMode="External"/><Relationship Id="rId212" Type="http://schemas.openxmlformats.org/officeDocument/2006/relationships/hyperlink" Target="https://www.einhell.com.ar/p/4140135-hypresso-18-24-1/" TargetMode="External"/><Relationship Id="rId233" Type="http://schemas.openxmlformats.org/officeDocument/2006/relationships/hyperlink" Target="https://www.einhell.com.ar/p/4514180-te-cl-18-1000-s-li-solo/" TargetMode="External"/><Relationship Id="rId254" Type="http://schemas.openxmlformats.org/officeDocument/2006/relationships/hyperlink" Target="https://www.einhell.com.ar/p/4419360-te-mt-18-34-li-solo/" TargetMode="External"/><Relationship Id="rId440" Type="http://schemas.openxmlformats.org/officeDocument/2006/relationships/hyperlink" Target="https://www.einhell.com.ar/p/3408071-ge-cf-18-320-p-li-solo/" TargetMode="External"/><Relationship Id="rId28" Type="http://schemas.openxmlformats.org/officeDocument/2006/relationships/hyperlink" Target="https://www.einhell.com.ar/p/4514340" TargetMode="External"/><Relationship Id="rId49" Type="http://schemas.openxmlformats.org/officeDocument/2006/relationships/hyperlink" Target="https://www.einhell.com.ar/p/4300880-te-sm-36-210-li-solo/" TargetMode="External"/><Relationship Id="rId114" Type="http://schemas.openxmlformats.org/officeDocument/2006/relationships/hyperlink" Target="https://www.einhell.com.ar/p/4308035-tc-sb-245-l/" TargetMode="External"/><Relationship Id="rId275" Type="http://schemas.openxmlformats.org/officeDocument/2006/relationships/hyperlink" Target="https://www.einhell.com.ar/p/4514346" TargetMode="External"/><Relationship Id="rId296" Type="http://schemas.openxmlformats.org/officeDocument/2006/relationships/hyperlink" Target="https://www.einhell.com.ar/p/4540055" TargetMode="External"/><Relationship Id="rId300" Type="http://schemas.openxmlformats.org/officeDocument/2006/relationships/hyperlink" Target="https://einhell.com.ar/p/4540047-e-case-drawer/" TargetMode="External"/><Relationship Id="rId461" Type="http://schemas.openxmlformats.org/officeDocument/2006/relationships/hyperlink" Target="https://www.einhell.com.ar/p/3410581-gc-lc-18-20-li-t-solo/" TargetMode="External"/><Relationship Id="rId482" Type="http://schemas.openxmlformats.org/officeDocument/2006/relationships/hyperlink" Target="https://www.einhell.com.ar/p/3410382-gc-cg-18-1-li-solo/" TargetMode="External"/><Relationship Id="rId517" Type="http://schemas.openxmlformats.org/officeDocument/2006/relationships/hyperlink" Target="https://www.einhell.com.ar/p/4500197-35-cm-chainsaw-guide-bar-11-mm/" TargetMode="External"/><Relationship Id="rId60" Type="http://schemas.openxmlformats.org/officeDocument/2006/relationships/hyperlink" Target="https://www.einhell.com.ar/p/4326295-tp-ap-18-32-li-bl-solo/" TargetMode="External"/><Relationship Id="rId81" Type="http://schemas.openxmlformats.org/officeDocument/2006/relationships/hyperlink" Target="https://www.einhell.com.ar/p/2030360-bt-bo-16-1-a-led-sp/" TargetMode="External"/><Relationship Id="rId135" Type="http://schemas.openxmlformats.org/officeDocument/2006/relationships/hyperlink" Target="https://www.einhell.com.ar/p/4520184-tc-ha-2000-1/" TargetMode="External"/><Relationship Id="rId156" Type="http://schemas.openxmlformats.org/officeDocument/2006/relationships/hyperlink" Target="https://einhell.com.ar/p/4331040-tc-cs-1250/" TargetMode="External"/><Relationship Id="rId177" Type="http://schemas.openxmlformats.org/officeDocument/2006/relationships/hyperlink" Target="https://www.einhell.com.ar/p/4139130-tp-dh-50/" TargetMode="External"/><Relationship Id="rId198" Type="http://schemas.openxmlformats.org/officeDocument/2006/relationships/hyperlink" Target="https://www.einhell.com.ar/p/3408001-te-cb-18-180-li-solo/" TargetMode="External"/><Relationship Id="rId321" Type="http://schemas.openxmlformats.org/officeDocument/2006/relationships/hyperlink" Target="https://www.einhell.com.ar/p/4514170-tp-cl-18-3000-li-set-solo/" TargetMode="External"/><Relationship Id="rId342" Type="http://schemas.openxmlformats.org/officeDocument/2006/relationships/hyperlink" Target="https://www.einhell.com.ar/p/4331400-tp-ps-18-165-li-bl-solo/" TargetMode="External"/><Relationship Id="rId363" Type="http://schemas.openxmlformats.org/officeDocument/2006/relationships/hyperlink" Target="https://www.einhell.com.ar/p/49109263-3-pc-impact-socket-set/" TargetMode="External"/><Relationship Id="rId384" Type="http://schemas.openxmlformats.org/officeDocument/2006/relationships/hyperlink" Target="https://www.einhell.com.ar/p/4020440-te-ac-36-8-li-of-set-solo/" TargetMode="External"/><Relationship Id="rId419" Type="http://schemas.openxmlformats.org/officeDocument/2006/relationships/hyperlink" Target="https://www.einhell.com.ar/p/3411219-ge-ct-18-li-1x-2-5ah/" TargetMode="External"/><Relationship Id="rId202" Type="http://schemas.openxmlformats.org/officeDocument/2006/relationships/hyperlink" Target="https://www.einhell.com.ar/p/4020467-pressito-18-21/" TargetMode="External"/><Relationship Id="rId223" Type="http://schemas.openxmlformats.org/officeDocument/2006/relationships/hyperlink" Target="https://www.einhell.com.ar/p/2093301-ce-cb-18-254-li-solo/" TargetMode="External"/><Relationship Id="rId244" Type="http://schemas.openxmlformats.org/officeDocument/2006/relationships/hyperlink" Target="https://www.einhell.com.ar/p/4419816-35-pc-sanding-belt-set-9-x-457-mm/" TargetMode="External"/><Relationship Id="rId430" Type="http://schemas.openxmlformats.org/officeDocument/2006/relationships/hyperlink" Target="https://www.einhell.com.ar/p/4501230-gc-ec-2040/" TargetMode="External"/><Relationship Id="rId18" Type="http://schemas.openxmlformats.org/officeDocument/2006/relationships/hyperlink" Target="https://einhell.com.ar/p/4540047-e-case-drawer/" TargetMode="External"/><Relationship Id="rId39" Type="http://schemas.openxmlformats.org/officeDocument/2006/relationships/hyperlink" Target="https://www.einhell.com.ar/p/4181561-ge-sp-18-ll-li-1x4-0ah/" TargetMode="External"/><Relationship Id="rId265" Type="http://schemas.openxmlformats.org/officeDocument/2006/relationships/hyperlink" Target="https://einhell.com.ar/p/4432010-te-uc-18-6-li-solo/" TargetMode="External"/><Relationship Id="rId286" Type="http://schemas.openxmlformats.org/officeDocument/2006/relationships/hyperlink" Target="https://www.einhell.com.ar/p/4257238-tc-tk-18-li-kit/" TargetMode="External"/><Relationship Id="rId451" Type="http://schemas.openxmlformats.org/officeDocument/2006/relationships/hyperlink" Target="https://www.einhell.com.ar/p/3425240-ge-ws-18-10-li-solo/" TargetMode="External"/><Relationship Id="rId472" Type="http://schemas.openxmlformats.org/officeDocument/2006/relationships/hyperlink" Target="https://www.einhell.com.ar/p/4501761-ge-lc-18-25-li-solo/" TargetMode="External"/><Relationship Id="rId493" Type="http://schemas.openxmlformats.org/officeDocument/2006/relationships/hyperlink" Target="https://www.einhell.com.ar/p/3411242-ge-ct-18-28-li-solo/" TargetMode="External"/><Relationship Id="rId507" Type="http://schemas.openxmlformats.org/officeDocument/2006/relationships/hyperlink" Target="https://www.einhell.com.ar/p/3413260-ge-cm-18-33-li-1x4-0ah/" TargetMode="External"/><Relationship Id="rId528" Type="http://schemas.openxmlformats.org/officeDocument/2006/relationships/hyperlink" Target="https://www.einhell.com.ar/p/3411340-gp-bc-36-430-li-bl-solo/" TargetMode="External"/><Relationship Id="rId50" Type="http://schemas.openxmlformats.org/officeDocument/2006/relationships/hyperlink" Target="https://www.einhell.com.ar/p/2352040-te-sw-18-610-li-solo/" TargetMode="External"/><Relationship Id="rId104" Type="http://schemas.openxmlformats.org/officeDocument/2006/relationships/hyperlink" Target="https://www.einhell.com.ar/p/4419257-tc-us-380/" TargetMode="External"/><Relationship Id="rId125" Type="http://schemas.openxmlformats.org/officeDocument/2006/relationships/hyperlink" Target="https://www.einhell.com.ar/p/4340539-te-cc-250-uf/" TargetMode="External"/><Relationship Id="rId146" Type="http://schemas.openxmlformats.org/officeDocument/2006/relationships/hyperlink" Target="https://www.einhell.com.ar/p/4462165-tc-rs-38-e/" TargetMode="External"/><Relationship Id="rId167" Type="http://schemas.openxmlformats.org/officeDocument/2006/relationships/hyperlink" Target="https://www.einhell.com.ar/p/4350740-te-ma-1700/" TargetMode="External"/><Relationship Id="rId188" Type="http://schemas.openxmlformats.org/officeDocument/2006/relationships/hyperlink" Target="https://www.einhell.com.ar/p/4259848-tc-id-720-1-e/" TargetMode="External"/><Relationship Id="rId311" Type="http://schemas.openxmlformats.org/officeDocument/2006/relationships/hyperlink" Target="https://www.einhell.com.ar/p/4440470-diamond-cutting-disc-o-76-mm/" TargetMode="External"/><Relationship Id="rId332" Type="http://schemas.openxmlformats.org/officeDocument/2006/relationships/hyperlink" Target="https://einhell.com.ar/p/2093247-3-pc-polishing-pad-set-o-125-mm/" TargetMode="External"/><Relationship Id="rId353" Type="http://schemas.openxmlformats.org/officeDocument/2006/relationships/hyperlink" Target="https://www.einhell.com.ar/p/4431150-axxio-18-115-q/" TargetMode="External"/><Relationship Id="rId374" Type="http://schemas.openxmlformats.org/officeDocument/2006/relationships/hyperlink" Target="https://www.einhell.com.ar/p/4513942-tp-cd-18-50-li-i-bl-solo/" TargetMode="External"/><Relationship Id="rId395" Type="http://schemas.openxmlformats.org/officeDocument/2006/relationships/hyperlink" Target="https://www.einhell.com.ar/p/1091312-te-es-18-150-1-li-c-soloexar/" TargetMode="External"/><Relationship Id="rId409" Type="http://schemas.openxmlformats.org/officeDocument/2006/relationships/hyperlink" Target="https://www.einhell.com.ar/p/4511526-2x-18v-5-2ah-pxc-twinpack/" TargetMode="External"/><Relationship Id="rId71" Type="http://schemas.openxmlformats.org/officeDocument/2006/relationships/hyperlink" Target="https://www.einhell.com.ar/p/4138550-tc-pa-50/" TargetMode="External"/><Relationship Id="rId92" Type="http://schemas.openxmlformats.org/officeDocument/2006/relationships/hyperlink" Target="https://www.einhell.com.ar/p/2351134-foam-filter-dust-class-l-5-pcs/" TargetMode="External"/><Relationship Id="rId213" Type="http://schemas.openxmlformats.org/officeDocument/2006/relationships/hyperlink" Target="https://www.einhell.com.ar/p/4257800-te-cn-18-32-li-solo/" TargetMode="External"/><Relationship Id="rId234" Type="http://schemas.openxmlformats.org/officeDocument/2006/relationships/hyperlink" Target="https://www.einhell.com.ar/p/4514115-tc-cl-18-1800-li-solo/" TargetMode="External"/><Relationship Id="rId420" Type="http://schemas.openxmlformats.org/officeDocument/2006/relationships/hyperlink" Target="https://www.einhell.com.ar/p/3410935-gp-ch-18-61-li-bl-solo/" TargetMode="External"/><Relationship Id="rId2" Type="http://schemas.openxmlformats.org/officeDocument/2006/relationships/hyperlink" Target="https://www.einhell.com.ar/p/4326295-tp-ap-18-32-li-bl-solo/" TargetMode="External"/><Relationship Id="rId29" Type="http://schemas.openxmlformats.org/officeDocument/2006/relationships/hyperlink" Target="https://www.einhell.com.ar/p/4540064" TargetMode="External"/><Relationship Id="rId255" Type="http://schemas.openxmlformats.org/officeDocument/2006/relationships/hyperlink" Target="https://www.einhell.com.ar/p/4345400-te-pl-18-82-li-solo/" TargetMode="External"/><Relationship Id="rId276" Type="http://schemas.openxmlformats.org/officeDocument/2006/relationships/hyperlink" Target="https://www.einhell.com.ar/p/4513926-te-cd-18-48-li-i-solo/" TargetMode="External"/><Relationship Id="rId297" Type="http://schemas.openxmlformats.org/officeDocument/2006/relationships/hyperlink" Target="https://www.einhell.com.ar/p/4540052-e-case-s-f-sealed/" TargetMode="External"/><Relationship Id="rId441" Type="http://schemas.openxmlformats.org/officeDocument/2006/relationships/hyperlink" Target="https://www.einhell.com.ar/p/3408035-ge-cf-18-2200-li-solo/" TargetMode="External"/><Relationship Id="rId462" Type="http://schemas.openxmlformats.org/officeDocument/2006/relationships/hyperlink" Target="https://www.einhell.com.ar/p/3410506-gc-ch-1855-1-li-kit-1x2-5-ah/" TargetMode="External"/><Relationship Id="rId483" Type="http://schemas.openxmlformats.org/officeDocument/2006/relationships/hyperlink" Target="https://www.einhell.com.ar/p/3405082-brush-cutter-blade-o-255-mm/" TargetMode="External"/><Relationship Id="rId518" Type="http://schemas.openxmlformats.org/officeDocument/2006/relationships/hyperlink" Target="https://www.einhell.com.ar/p/4500196-35-cm-saw-chain-3-8-52-dl-11-mm/" TargetMode="External"/><Relationship Id="rId40" Type="http://schemas.openxmlformats.org/officeDocument/2006/relationships/hyperlink" Target="https://www.einhell.com.ar/p/4258760-te-mx-18-li-solo/" TargetMode="External"/><Relationship Id="rId115" Type="http://schemas.openxmlformats.org/officeDocument/2006/relationships/hyperlink" Target="https://www.einhell.com.ar/p/4308018-tc-sb-200-1/" TargetMode="External"/><Relationship Id="rId136" Type="http://schemas.openxmlformats.org/officeDocument/2006/relationships/hyperlink" Target="https://www.einhell.com.ar/p/4260021-tc-sy-700-s-ex-arg/" TargetMode="External"/><Relationship Id="rId157" Type="http://schemas.openxmlformats.org/officeDocument/2006/relationships/hyperlink" Target="https://www.einhell.com.ar/p/4345325-te-pl-920/" TargetMode="External"/><Relationship Id="rId178" Type="http://schemas.openxmlformats.org/officeDocument/2006/relationships/hyperlink" Target="https://www.einhell.com.ar/p/4139099-te-dh-32/" TargetMode="External"/><Relationship Id="rId301" Type="http://schemas.openxmlformats.org/officeDocument/2006/relationships/hyperlink" Target="https://www.einhell.com.ar/p/4540041-e-case-rollbrett/" TargetMode="External"/><Relationship Id="rId322" Type="http://schemas.openxmlformats.org/officeDocument/2006/relationships/hyperlink" Target="https://www.einhell.com.ar/p/4522300" TargetMode="External"/><Relationship Id="rId343" Type="http://schemas.openxmlformats.org/officeDocument/2006/relationships/hyperlink" Target="https://www.einhell.com.ar/p/4331210-tp-cs-18-190-li-bl-solo/" TargetMode="External"/><Relationship Id="rId364" Type="http://schemas.openxmlformats.org/officeDocument/2006/relationships/hyperlink" Target="https://www.einhell.com.ar/p/4510080-impaxxo-18-230/" TargetMode="External"/><Relationship Id="rId61" Type="http://schemas.openxmlformats.org/officeDocument/2006/relationships/hyperlink" Target="https://www.einhell.com.ar/p/2072121-cc-ac-35-10-12v/" TargetMode="External"/><Relationship Id="rId82" Type="http://schemas.openxmlformats.org/officeDocument/2006/relationships/hyperlink" Target="https://www.einhell.com.ar/p/1002265-ce-bc-15-m/" TargetMode="External"/><Relationship Id="rId199" Type="http://schemas.openxmlformats.org/officeDocument/2006/relationships/hyperlink" Target="https://www.einhell.com.ar/p/4020415-te-ac-36-150-li-of-solo/" TargetMode="External"/><Relationship Id="rId203" Type="http://schemas.openxmlformats.org/officeDocument/2006/relationships/hyperlink" Target="https://www.einhell.com.ar/p/2071010-ce-cc-18-li-solo/" TargetMode="External"/><Relationship Id="rId385" Type="http://schemas.openxmlformats.org/officeDocument/2006/relationships/hyperlink" Target="https://www.einhell.com.ar/p/3437102-2-pc-nozzle-set/" TargetMode="External"/><Relationship Id="rId19" Type="http://schemas.openxmlformats.org/officeDocument/2006/relationships/hyperlink" Target="https://www.einhell.com.ar/p/4540048-e-case-half-size-organizer/" TargetMode="External"/><Relationship Id="rId224" Type="http://schemas.openxmlformats.org/officeDocument/2006/relationships/hyperlink" Target="https://www.einhell.com.ar/p/2347170-te-vc-36-25-li-s-solo/" TargetMode="External"/><Relationship Id="rId245" Type="http://schemas.openxmlformats.org/officeDocument/2006/relationships/hyperlink" Target="https://www.einhell.com.ar/p/4461000-te-bf-18-li-solo/" TargetMode="External"/><Relationship Id="rId266" Type="http://schemas.openxmlformats.org/officeDocument/2006/relationships/hyperlink" Target="https://www.einhell.com.ar/p/4431165-te-ag-18-115-q-li-solo/" TargetMode="External"/><Relationship Id="rId287" Type="http://schemas.openxmlformats.org/officeDocument/2006/relationships/hyperlink" Target="https://www.einhell.com.ar/p/4513957-tc-cd-18-35-li-39-2x2-0-ah/" TargetMode="External"/><Relationship Id="rId410" Type="http://schemas.openxmlformats.org/officeDocument/2006/relationships/hyperlink" Target="https://www.einhell.com.ar/p/4511629-18v-4ah-pxc-plus-twinpack/" TargetMode="External"/><Relationship Id="rId431" Type="http://schemas.openxmlformats.org/officeDocument/2006/relationships/hyperlink" Target="https://www.einhell.com.ar/p/3403330-ge-eh-6560/" TargetMode="External"/><Relationship Id="rId452" Type="http://schemas.openxmlformats.org/officeDocument/2006/relationships/hyperlink" Target="https://www.einhell.com.ar/p/3417011-ge-st-36-40-li-e-solo/" TargetMode="External"/><Relationship Id="rId473" Type="http://schemas.openxmlformats.org/officeDocument/2006/relationships/hyperlink" Target="https://www.einhell.com.ar/p/4500163-15-cm-mini-chainsaw-guide-bar-10-mm/" TargetMode="External"/><Relationship Id="rId494" Type="http://schemas.openxmlformats.org/officeDocument/2006/relationships/hyperlink" Target="https://www.einhell.com.ar/p/3405738-spareknife-set-ge-ct-18-25-li/" TargetMode="External"/><Relationship Id="rId508" Type="http://schemas.openxmlformats.org/officeDocument/2006/relationships/hyperlink" Target="https://www.einhell.com.ar/p/3413266-ge-cm-18-33-li-solo/" TargetMode="External"/><Relationship Id="rId529" Type="http://schemas.openxmlformats.org/officeDocument/2006/relationships/hyperlink" Target="https://www.einhell.com.ar/p/3411330-gp-ct-36-35-li-bl-solo/" TargetMode="External"/><Relationship Id="rId30" Type="http://schemas.openxmlformats.org/officeDocument/2006/relationships/hyperlink" Target="https://www.einhell.com.ar/p/2255161-te-eh-18-250-li-bl-solo/" TargetMode="External"/><Relationship Id="rId105" Type="http://schemas.openxmlformats.org/officeDocument/2006/relationships/hyperlink" Target="https://www.einhell.com.ar/p/4466154-tc-us-350/" TargetMode="External"/><Relationship Id="rId126" Type="http://schemas.openxmlformats.org/officeDocument/2006/relationships/hyperlink" Target="https://www.einhell.com.ar/p/4340515-tc-ts-2225-u/" TargetMode="External"/><Relationship Id="rId147" Type="http://schemas.openxmlformats.org/officeDocument/2006/relationships/hyperlink" Target="https://www.einhell.com.ar/p/4462005-tc-rs-425-e/" TargetMode="External"/><Relationship Id="rId168" Type="http://schemas.openxmlformats.org/officeDocument/2006/relationships/hyperlink" Target="https://www.einhell.com.ar/p/4350735-te-ma-1500/" TargetMode="External"/><Relationship Id="rId312" Type="http://schemas.openxmlformats.org/officeDocument/2006/relationships/hyperlink" Target="https://www.einhell.com.ar/p/4432000-tp-co-18-76-c-li-bl-solo/" TargetMode="External"/><Relationship Id="rId333" Type="http://schemas.openxmlformats.org/officeDocument/2006/relationships/hyperlink" Target="https://www.einhell.com.ar/p/2093330-cp-ep-18-125-li-bl-solo/" TargetMode="External"/><Relationship Id="rId354" Type="http://schemas.openxmlformats.org/officeDocument/2006/relationships/hyperlink" Target="https://www.einhell.com.ar/p/4431154-axxio-18-115/" TargetMode="External"/><Relationship Id="rId51" Type="http://schemas.openxmlformats.org/officeDocument/2006/relationships/hyperlink" Target="https://www.einhell.com.ar/p/4258760-te-mx-18-li-solo/" TargetMode="External"/><Relationship Id="rId72" Type="http://schemas.openxmlformats.org/officeDocument/2006/relationships/hyperlink" Target="https://www.einhell.com.ar/p/4138540-tc-pp-220/" TargetMode="External"/><Relationship Id="rId93" Type="http://schemas.openxmlformats.org/officeDocument/2006/relationships/hyperlink" Target="https://www.einhell.com.ar/p/2351271-fabric-filter-3-pcs/" TargetMode="External"/><Relationship Id="rId189" Type="http://schemas.openxmlformats.org/officeDocument/2006/relationships/hyperlink" Target="https://www.einhell.com.ar/p/4259735-te-id-650-e/" TargetMode="External"/><Relationship Id="rId375" Type="http://schemas.openxmlformats.org/officeDocument/2006/relationships/hyperlink" Target="https://www.einhell.com.ar/p/4514318-tp-cd-18-70-li-i-bl-70-2-3ah/" TargetMode="External"/><Relationship Id="rId396" Type="http://schemas.openxmlformats.org/officeDocument/2006/relationships/hyperlink" Target="https://www.einhell.com.ar/p/4512102-2x2-power-x-quattrocharger-4a/" TargetMode="External"/><Relationship Id="rId3" Type="http://schemas.openxmlformats.org/officeDocument/2006/relationships/hyperlink" Target="https://www.einhell.com.ar/p/4522255-te-sg-18-600-b-li-solo/" TargetMode="External"/><Relationship Id="rId214" Type="http://schemas.openxmlformats.org/officeDocument/2006/relationships/hyperlink" Target="https://www.einhell.com.ar/p/4258760-te-mx-18-li-solo/" TargetMode="External"/><Relationship Id="rId235" Type="http://schemas.openxmlformats.org/officeDocument/2006/relationships/hyperlink" Target="https://www.einhell.com.ar/p/4514175-tc-cl-18-350-li-solo/" TargetMode="External"/><Relationship Id="rId256" Type="http://schemas.openxmlformats.org/officeDocument/2006/relationships/hyperlink" Target="https://www.einhell.com.ar/p/4465160-varrito/" TargetMode="External"/><Relationship Id="rId277" Type="http://schemas.openxmlformats.org/officeDocument/2006/relationships/hyperlink" Target="https://www.einhell.com.ar/p/4513925-te-cd-18-40-li-solo/" TargetMode="External"/><Relationship Id="rId298" Type="http://schemas.openxmlformats.org/officeDocument/2006/relationships/hyperlink" Target="https://www.einhell.com.ar/p/4540049-e-case-work-table/" TargetMode="External"/><Relationship Id="rId400" Type="http://schemas.openxmlformats.org/officeDocument/2006/relationships/hyperlink" Target="https://www.einhell.com.ar/p/4514095-18v-battery-charger-3-0a-pxc/" TargetMode="External"/><Relationship Id="rId421" Type="http://schemas.openxmlformats.org/officeDocument/2006/relationships/hyperlink" Target="https://www.einhell.com.ar/p/4170944-gc-dw-1300-n/" TargetMode="External"/><Relationship Id="rId442" Type="http://schemas.openxmlformats.org/officeDocument/2006/relationships/hyperlink" Target="https://www.einhell.com.ar/p/3408061-gc-cf-18-110-li-solo/" TargetMode="External"/><Relationship Id="rId463" Type="http://schemas.openxmlformats.org/officeDocument/2006/relationships/hyperlink" Target="https://www.einhell.com.ar/p/3410920-arcurra-18-55/" TargetMode="External"/><Relationship Id="rId484" Type="http://schemas.openxmlformats.org/officeDocument/2006/relationships/hyperlink" Target="https://www.einhell.com.ar/p/3405096-cordless-strimmer-scythe-spool-30-cm-cutting-width/" TargetMode="External"/><Relationship Id="rId519" Type="http://schemas.openxmlformats.org/officeDocument/2006/relationships/hyperlink" Target="https://www.einhell.com.ar/p/4501780-gp-lc-36-35-li-solo/" TargetMode="External"/><Relationship Id="rId116" Type="http://schemas.openxmlformats.org/officeDocument/2006/relationships/hyperlink" Target="https://www.einhell.com.ar/p/4309047-tc-ss-406-e/" TargetMode="External"/><Relationship Id="rId137" Type="http://schemas.openxmlformats.org/officeDocument/2006/relationships/hyperlink" Target="https://www.einhell.com.ar/p/4260011-tc-sy-500-s-ex-arg/" TargetMode="External"/><Relationship Id="rId158" Type="http://schemas.openxmlformats.org/officeDocument/2006/relationships/hyperlink" Target="https://www.einhell.com.ar/p/4345310-tc-pl-750/" TargetMode="External"/><Relationship Id="rId302" Type="http://schemas.openxmlformats.org/officeDocument/2006/relationships/hyperlink" Target="https://www.einhell.com.ar/p/4540036-e-case-tasche/" TargetMode="External"/><Relationship Id="rId323" Type="http://schemas.openxmlformats.org/officeDocument/2006/relationships/hyperlink" Target="https://www.einhell.com.ar/p/4257795-fixetto-18-50-n/" TargetMode="External"/><Relationship Id="rId344" Type="http://schemas.openxmlformats.org/officeDocument/2006/relationships/hyperlink" Target="https://www.einhell.com.ar/p/4331211-tp-cs-18-190-li-bl-solo/" TargetMode="External"/><Relationship Id="rId530" Type="http://schemas.openxmlformats.org/officeDocument/2006/relationships/hyperlink" Target="https://www.einhell.com.ar/p/3431220-gp-cr-36-45-li-e-bl-solo/" TargetMode="External"/><Relationship Id="rId20" Type="http://schemas.openxmlformats.org/officeDocument/2006/relationships/hyperlink" Target="https://www.einhell.com.ar/p/3408045-te-cb-18-270-li-solo/" TargetMode="External"/><Relationship Id="rId41" Type="http://schemas.openxmlformats.org/officeDocument/2006/relationships/hyperlink" Target="https://www.einhell.com.ar/p/4513950-herocco-36-28/" TargetMode="External"/><Relationship Id="rId62" Type="http://schemas.openxmlformats.org/officeDocument/2006/relationships/hyperlink" Target="https://www.einhell.com.ar/p/4511472-12v-2-0ah-li-battery/" TargetMode="External"/><Relationship Id="rId83" Type="http://schemas.openxmlformats.org/officeDocument/2006/relationships/hyperlink" Target="https://www.einhell.com.ar/p/1002275-ce-bc-30-m/" TargetMode="External"/><Relationship Id="rId179" Type="http://schemas.openxmlformats.org/officeDocument/2006/relationships/hyperlink" Target="https://www.einhell.com.ar/p/4139100-te-dh-12/" TargetMode="External"/><Relationship Id="rId365" Type="http://schemas.openxmlformats.org/officeDocument/2006/relationships/hyperlink" Target="https://www.einhell.com.ar/p/4510040-tp-cw-18-li-brushless-solo/" TargetMode="External"/><Relationship Id="rId386" Type="http://schemas.openxmlformats.org/officeDocument/2006/relationships/hyperlink" Target="https://www.einhell.com.ar/p/3437111-microfibre-brush-roller/" TargetMode="External"/><Relationship Id="rId190" Type="http://schemas.openxmlformats.org/officeDocument/2006/relationships/hyperlink" Target="https://www.einhell.com.ar/p/4258621-tc-id-550-e/" TargetMode="External"/><Relationship Id="rId204" Type="http://schemas.openxmlformats.org/officeDocument/2006/relationships/hyperlink" Target="https://www.einhell.com.ar/p/2070110-ce-ap-18-li-solo/" TargetMode="External"/><Relationship Id="rId225" Type="http://schemas.openxmlformats.org/officeDocument/2006/relationships/hyperlink" Target="https://www.einhell.com.ar/p/2347130-tc-vc-18-20-li-s-solo/" TargetMode="External"/><Relationship Id="rId246" Type="http://schemas.openxmlformats.org/officeDocument/2006/relationships/hyperlink" Target="https://www.einhell.com.ar/p/4460720-te-os-18-230-li-solo/" TargetMode="External"/><Relationship Id="rId267" Type="http://schemas.openxmlformats.org/officeDocument/2006/relationships/hyperlink" Target="https://www.einhell.com.ar/p/4431166-te-ag-18-115-2-li-solo/" TargetMode="External"/><Relationship Id="rId288" Type="http://schemas.openxmlformats.org/officeDocument/2006/relationships/hyperlink" Target="https://www.einhell.com.ar/p/4514287-te-cd-18-44-li-i-1x2-5ah/" TargetMode="External"/><Relationship Id="rId411" Type="http://schemas.openxmlformats.org/officeDocument/2006/relationships/hyperlink" Target="https://www.einhell.com.ar/p/4511631-18v-3ah-pxc-plus-twinpack/" TargetMode="External"/><Relationship Id="rId432" Type="http://schemas.openxmlformats.org/officeDocument/2006/relationships/hyperlink" Target="https://www.einhell.com.ar/p/3403460-gh-eh-4245/" TargetMode="External"/><Relationship Id="rId453" Type="http://schemas.openxmlformats.org/officeDocument/2006/relationships/hyperlink" Target="https://www.einhell.com.ar/p/3411400-ge-fs-18-53-li-solo/" TargetMode="External"/><Relationship Id="rId474" Type="http://schemas.openxmlformats.org/officeDocument/2006/relationships/hyperlink" Target="https://www.einhell.com.ar/p/4500174-15-cm-saw-chain-3-10-28-dl-10-mm/" TargetMode="External"/><Relationship Id="rId509" Type="http://schemas.openxmlformats.org/officeDocument/2006/relationships/hyperlink" Target="https://www.einhell.com.ar/p/3413256-ge-cm-18-32-li-solo/" TargetMode="External"/><Relationship Id="rId106" Type="http://schemas.openxmlformats.org/officeDocument/2006/relationships/hyperlink" Target="https://www.einhell.com.ar/p/4412559-tc-xg-75-kit/" TargetMode="External"/><Relationship Id="rId127" Type="http://schemas.openxmlformats.org/officeDocument/2006/relationships/hyperlink" Target="https://www.einhell.com.ar/p/4340490-tc-ts-2025-2-u/" TargetMode="External"/><Relationship Id="rId313" Type="http://schemas.openxmlformats.org/officeDocument/2006/relationships/hyperlink" Target="https://www.einhell.com.ar/p/4514415-tp-hd-18-17-c-li-bl-solo/" TargetMode="External"/><Relationship Id="rId495" Type="http://schemas.openxmlformats.org/officeDocument/2006/relationships/hyperlink" Target="https://www.einhell.com.ar/p/3411255-ge-ct-18-25-li-solo/" TargetMode="External"/><Relationship Id="rId10" Type="http://schemas.openxmlformats.org/officeDocument/2006/relationships/hyperlink" Target="https://www.einhell.com.ar/p/4540065" TargetMode="External"/><Relationship Id="rId31" Type="http://schemas.openxmlformats.org/officeDocument/2006/relationships/hyperlink" Target="https://www.einhell.com.ar/p/4522205-te-cg-18-7-li-solo/" TargetMode="External"/><Relationship Id="rId52" Type="http://schemas.openxmlformats.org/officeDocument/2006/relationships/hyperlink" Target="https://www.einhell.com.ar/p/2351262-10-l-fleece-filter-bag-5-pcs/" TargetMode="External"/><Relationship Id="rId73" Type="http://schemas.openxmlformats.org/officeDocument/2006/relationships/hyperlink" Target="https://www.einhell.com.ar/p/4133330-tc-pe-150/" TargetMode="External"/><Relationship Id="rId94" Type="http://schemas.openxmlformats.org/officeDocument/2006/relationships/hyperlink" Target="https://www.einhell.com.ar/p/2351126-pleated-filter-dust-class-l/" TargetMode="External"/><Relationship Id="rId148" Type="http://schemas.openxmlformats.org/officeDocument/2006/relationships/hyperlink" Target="https://www.einhell.com.ar/p/4350640-te-bj-900/" TargetMode="External"/><Relationship Id="rId169" Type="http://schemas.openxmlformats.org/officeDocument/2006/relationships/hyperlink" Target="https://www.einhell.com.ar/p/4350730-tc-ma-1300/" TargetMode="External"/><Relationship Id="rId334" Type="http://schemas.openxmlformats.org/officeDocument/2006/relationships/hyperlink" Target="https://www.einhell.com.ar/p/4259995-tp-dws-18-225-li-bl-solo/" TargetMode="External"/><Relationship Id="rId355" Type="http://schemas.openxmlformats.org/officeDocument/2006/relationships/hyperlink" Target="https://www.einhell.com.ar/p/4350800-tp-ma-36-30-li-bl-solo/" TargetMode="External"/><Relationship Id="rId376" Type="http://schemas.openxmlformats.org/officeDocument/2006/relationships/hyperlink" Target="https://www.einhell.com.ar/p/4513940-tp-cd-18-50-li-i-bl-2x2-0ah/" TargetMode="External"/><Relationship Id="rId397" Type="http://schemas.openxmlformats.org/officeDocument/2006/relationships/hyperlink" Target="https://www.einhell.com.ar/p/4512155-power-x-boostcharger-8a/" TargetMode="External"/><Relationship Id="rId520" Type="http://schemas.openxmlformats.org/officeDocument/2006/relationships/hyperlink" Target="https://www.einhell.com.ar/p/4500194-20-cm-chainsaw-guide-bar-11-mm/" TargetMode="External"/><Relationship Id="rId4" Type="http://schemas.openxmlformats.org/officeDocument/2006/relationships/hyperlink" Target="https://www.einhell.com.ar/p/4514415-tp-hd-18-17-c-li-bl-solo/" TargetMode="External"/><Relationship Id="rId180" Type="http://schemas.openxmlformats.org/officeDocument/2006/relationships/hyperlink" Target="https://www.einhell.com.ar/p/4257935-te-rh-40-3f/" TargetMode="External"/><Relationship Id="rId215" Type="http://schemas.openxmlformats.org/officeDocument/2006/relationships/hyperlink" Target="https://www.einhell.com.ar/p/4260002-1000-ml-spray-paint-cup/" TargetMode="External"/><Relationship Id="rId236" Type="http://schemas.openxmlformats.org/officeDocument/2006/relationships/hyperlink" Target="https://www.einhell.com.ar/p/4504215-te-mb-18-127-u-li-solo/" TargetMode="External"/><Relationship Id="rId257" Type="http://schemas.openxmlformats.org/officeDocument/2006/relationships/hyperlink" Target="https://www.einhell.com.ar/p/4465195-te-mg-18-1-li-solo/" TargetMode="External"/><Relationship Id="rId278" Type="http://schemas.openxmlformats.org/officeDocument/2006/relationships/hyperlink" Target="https://www.einhell.com.ar/p/4513997-te-cd-18-40-li-bl-solo/" TargetMode="External"/><Relationship Id="rId401" Type="http://schemas.openxmlformats.org/officeDocument/2006/relationships/hyperlink" Target="https://www.einhell.com.ar/p/4512113-power-x-car-charger-3a/" TargetMode="External"/><Relationship Id="rId422" Type="http://schemas.openxmlformats.org/officeDocument/2006/relationships/hyperlink" Target="https://www.einhell.com.ar/p/4170715-ge-sp-4390-ll-eco/" TargetMode="External"/><Relationship Id="rId443" Type="http://schemas.openxmlformats.org/officeDocument/2006/relationships/hyperlink" Target="https://www.einhell.com.ar/p/4180400-aquinna-36-30/" TargetMode="External"/><Relationship Id="rId464" Type="http://schemas.openxmlformats.org/officeDocument/2006/relationships/hyperlink" Target="https://www.einhell.com.ar/p/3410642-gc-ch-1846-li-solo/" TargetMode="External"/><Relationship Id="rId303" Type="http://schemas.openxmlformats.org/officeDocument/2006/relationships/hyperlink" Target="https://www.einhell.com.ar/p/4540037-e-case-werkzeugkiste/" TargetMode="External"/><Relationship Id="rId485" Type="http://schemas.openxmlformats.org/officeDocument/2006/relationships/hyperlink" Target="https://www.einhell.com.ar/p/3411320-agillo-36-255-bl-solo/" TargetMode="External"/><Relationship Id="rId42" Type="http://schemas.openxmlformats.org/officeDocument/2006/relationships/hyperlink" Target="https://www.einhell.com.ar/p/3437130-te-scl-18-200-li-solo/" TargetMode="External"/><Relationship Id="rId84" Type="http://schemas.openxmlformats.org/officeDocument/2006/relationships/hyperlink" Target="https://www.einhell.com.ar/p/1002245-ce-bc-10-m/" TargetMode="External"/><Relationship Id="rId138" Type="http://schemas.openxmlformats.org/officeDocument/2006/relationships/hyperlink" Target="https://www.einhell.com.ar/p/4258555-te-mx-1600-2-ce/" TargetMode="External"/><Relationship Id="rId345" Type="http://schemas.openxmlformats.org/officeDocument/2006/relationships/hyperlink" Target="https://www.einhell.com.ar/p/4350410-tp-ro-18-set-li-bl-solo/" TargetMode="External"/><Relationship Id="rId387" Type="http://schemas.openxmlformats.org/officeDocument/2006/relationships/hyperlink" Target="https://www.einhell.com.ar/p/3437101-2-pc-telescopic-pole-set/" TargetMode="External"/><Relationship Id="rId510" Type="http://schemas.openxmlformats.org/officeDocument/2006/relationships/hyperlink" Target="https://www.einhell.com.ar/p/3413982-freelexo-500-lcd-b/" TargetMode="External"/><Relationship Id="rId191" Type="http://schemas.openxmlformats.org/officeDocument/2006/relationships/hyperlink" Target="https://www.einhell.com.ar/p/4530150-solar-panel-40w/" TargetMode="External"/><Relationship Id="rId205" Type="http://schemas.openxmlformats.org/officeDocument/2006/relationships/hyperlink" Target="https://www.einhell.com.ar/p/2352050-te-fs-18-li-solo/" TargetMode="External"/><Relationship Id="rId247" Type="http://schemas.openxmlformats.org/officeDocument/2006/relationships/hyperlink" Target="https://www.einhell.com.ar/p/4460725-tc-os-18-187-li-solo/" TargetMode="External"/><Relationship Id="rId412" Type="http://schemas.openxmlformats.org/officeDocument/2006/relationships/hyperlink" Target="https://www.einhell.com.ar/p/4511489-2x18v-4-0ah-pxc-twinpack-cb-b1/" TargetMode="External"/><Relationship Id="rId107" Type="http://schemas.openxmlformats.org/officeDocument/2006/relationships/hyperlink" Target="https://www.einhell.com.ar/p/4412633-tc-bg-200-l/" TargetMode="External"/><Relationship Id="rId289" Type="http://schemas.openxmlformats.org/officeDocument/2006/relationships/hyperlink" Target="https://www.einhell.com.ar/p/4530037-einhell-bag-45-22/" TargetMode="External"/><Relationship Id="rId454" Type="http://schemas.openxmlformats.org/officeDocument/2006/relationships/hyperlink" Target="https://www.einhell.com.ar/p/3408310-ge-pb-36-18-li/" TargetMode="External"/><Relationship Id="rId496" Type="http://schemas.openxmlformats.org/officeDocument/2006/relationships/hyperlink" Target="https://www.einhell.com.ar/p/3411123-gc-ct-18-24-li-solo/" TargetMode="External"/><Relationship Id="rId11" Type="http://schemas.openxmlformats.org/officeDocument/2006/relationships/hyperlink" Target="https://www.einhell.com.ar/p/4540063" TargetMode="External"/><Relationship Id="rId53" Type="http://schemas.openxmlformats.org/officeDocument/2006/relationships/hyperlink" Target="https://www.einhell.com.ar/p/4513860-tp-cd-18-li-i-brushless-solo/" TargetMode="External"/><Relationship Id="rId149" Type="http://schemas.openxmlformats.org/officeDocument/2006/relationships/hyperlink" Target="https://www.einhell.com.ar/p/4350620-tc-bj-900/" TargetMode="External"/><Relationship Id="rId314" Type="http://schemas.openxmlformats.org/officeDocument/2006/relationships/hyperlink" Target="https://www.einhell.com.ar/p/4510065-tp-cw-18-750-c-li-bl-solo/" TargetMode="External"/><Relationship Id="rId356" Type="http://schemas.openxmlformats.org/officeDocument/2006/relationships/hyperlink" Target="https://www.einhell.com.ar/p/4513950-herocco-36-28/" TargetMode="External"/><Relationship Id="rId398" Type="http://schemas.openxmlformats.org/officeDocument/2006/relationships/hyperlink" Target="https://www.einhell.com.ar/p/4512161-tp-cd-18-70-li-i-bl70-23ah/" TargetMode="External"/><Relationship Id="rId521" Type="http://schemas.openxmlformats.org/officeDocument/2006/relationships/hyperlink" Target="https://www.einhell.com.ar/p/4500193-20-cm-saw-chain-3-8-33-dl-11-mm/" TargetMode="External"/><Relationship Id="rId95" Type="http://schemas.openxmlformats.org/officeDocument/2006/relationships/hyperlink" Target="https://www.einhell.com.ar/p/2351113-pleated-filter-with-lid/" TargetMode="External"/><Relationship Id="rId160" Type="http://schemas.openxmlformats.org/officeDocument/2006/relationships/hyperlink" Target="https://www.einhell.com.ar/p/4321165-tc-js-90/" TargetMode="External"/><Relationship Id="rId216" Type="http://schemas.openxmlformats.org/officeDocument/2006/relationships/hyperlink" Target="https://www.einhell.com.ar/p/4260040-te-sy-18-90-li-solo/" TargetMode="External"/><Relationship Id="rId423" Type="http://schemas.openxmlformats.org/officeDocument/2006/relationships/hyperlink" Target="https://www.einhell.com.ar/p/4171440-ge-sp-4390-n-a-ll-eco/" TargetMode="External"/><Relationship Id="rId258" Type="http://schemas.openxmlformats.org/officeDocument/2006/relationships/hyperlink" Target="https://www.einhell.com.ar/p/4350630-te-bj-18-li-solo/" TargetMode="External"/><Relationship Id="rId465" Type="http://schemas.openxmlformats.org/officeDocument/2006/relationships/hyperlink" Target="https://www.einhell.com.ar/p/3410940-gc-ch-18-40-li-solo/" TargetMode="External"/><Relationship Id="rId22" Type="http://schemas.openxmlformats.org/officeDocument/2006/relationships/hyperlink" Target="https://www.einhell.com.ar/p/4513935-te-cd-18-48-li-i-2x2-0ah/" TargetMode="External"/><Relationship Id="rId64" Type="http://schemas.openxmlformats.org/officeDocument/2006/relationships/hyperlink" Target="https://www.einhell.com.ar/p/4513598-te-cd-12-1-li-22-cl-2x20ah/" TargetMode="External"/><Relationship Id="rId118" Type="http://schemas.openxmlformats.org/officeDocument/2006/relationships/hyperlink" Target="https://www.einhell.com.ar/p/4300341-te-ms-254-t/" TargetMode="External"/><Relationship Id="rId325" Type="http://schemas.openxmlformats.org/officeDocument/2006/relationships/hyperlink" Target="https://www.einhell.com.ar/p/4259990-tp-dw-18-225-li-solo/" TargetMode="External"/><Relationship Id="rId367" Type="http://schemas.openxmlformats.org/officeDocument/2006/relationships/hyperlink" Target="https://www.einhell.com.ar/p/4259980-te-dy-18-li-solo/" TargetMode="External"/><Relationship Id="rId532" Type="http://schemas.openxmlformats.org/officeDocument/2006/relationships/hyperlink" Target="https://www.einhell.com.ar/p/3413200-gp-cm-36-47-s-hw-li-4x4-0ah/" TargetMode="External"/><Relationship Id="rId171" Type="http://schemas.openxmlformats.org/officeDocument/2006/relationships/hyperlink" Target="https://www.einhell.com.ar/p/4430874-te-ag-180-dp-ex-arg/" TargetMode="External"/><Relationship Id="rId227" Type="http://schemas.openxmlformats.org/officeDocument/2006/relationships/hyperlink" Target="https://www.einhell.com.ar/p/2347180-te-sv-18-li-solo/" TargetMode="External"/><Relationship Id="rId269" Type="http://schemas.openxmlformats.org/officeDocument/2006/relationships/hyperlink" Target="https://www.einhell.com.ar/p/4514260-te-hd-18-20-li-solo/" TargetMode="External"/><Relationship Id="rId434" Type="http://schemas.openxmlformats.org/officeDocument/2006/relationships/hyperlink" Target="https://www.einhell.com.ar/p/3402022-gc-et-4530-set/" TargetMode="External"/><Relationship Id="rId476" Type="http://schemas.openxmlformats.org/officeDocument/2006/relationships/hyperlink" Target="https://www.einhell.com.ar/p/4600043-ge-ps-18-15-li-bag-kit/" TargetMode="External"/><Relationship Id="rId33" Type="http://schemas.openxmlformats.org/officeDocument/2006/relationships/hyperlink" Target="https://www.einhell.com.ar/p/4514026-tp-id-18-c-li-bl-solo/" TargetMode="External"/><Relationship Id="rId129" Type="http://schemas.openxmlformats.org/officeDocument/2006/relationships/hyperlink" Target="https://www.einhell.com.ar/p/2270109-tc-ll-2-g/" TargetMode="External"/><Relationship Id="rId280" Type="http://schemas.openxmlformats.org/officeDocument/2006/relationships/hyperlink" Target="https://www.einhell.com.ar/p/4513960-te-id-18-li-solo/" TargetMode="External"/><Relationship Id="rId336" Type="http://schemas.openxmlformats.org/officeDocument/2006/relationships/hyperlink" Target="https://www.einhell.com.ar/p/4466270-tp-bs-18-457-li-bl-solo/" TargetMode="External"/><Relationship Id="rId501" Type="http://schemas.openxmlformats.org/officeDocument/2006/relationships/hyperlink" Target="https://www.einhell.com.ar/p/3437000-gp-ea-18-150-li-bl-solo/" TargetMode="External"/><Relationship Id="rId75" Type="http://schemas.openxmlformats.org/officeDocument/2006/relationships/hyperlink" Target="https://www.einhell.com.ar/p/4137790-tc-pn-50/" TargetMode="External"/><Relationship Id="rId140" Type="http://schemas.openxmlformats.org/officeDocument/2006/relationships/hyperlink" Target="https://www.einhell.com.ar/p/4258545-tc-mx-1200-e/" TargetMode="External"/><Relationship Id="rId182" Type="http://schemas.openxmlformats.org/officeDocument/2006/relationships/hyperlink" Target="https://www.einhell.com.ar/p/4258508-te-rh-32-1600-4f/" TargetMode="External"/><Relationship Id="rId378" Type="http://schemas.openxmlformats.org/officeDocument/2006/relationships/hyperlink" Target="https://www.einhell.com.ar/p/4522205-te-cg-18-7-li-solo/" TargetMode="External"/><Relationship Id="rId403" Type="http://schemas.openxmlformats.org/officeDocument/2006/relationships/hyperlink" Target="https://www.einhell.com.ar/p/4512112-2x-4-0ah-twincharger-kit-1/" TargetMode="External"/><Relationship Id="rId6" Type="http://schemas.openxmlformats.org/officeDocument/2006/relationships/hyperlink" Target="https://www.einhell.com.ar/p/3437130-te-scl-18-200-li-solo/" TargetMode="External"/><Relationship Id="rId238" Type="http://schemas.openxmlformats.org/officeDocument/2006/relationships/hyperlink" Target="https://www.einhell.com.ar/p/4504216-te-mb-18-127-li-solo/" TargetMode="External"/><Relationship Id="rId445" Type="http://schemas.openxmlformats.org/officeDocument/2006/relationships/hyperlink" Target="https://www.einhell.com.ar/p/4180440-aquinna-18-28/" TargetMode="External"/><Relationship Id="rId487" Type="http://schemas.openxmlformats.org/officeDocument/2006/relationships/hyperlink" Target="https://www.einhell.com.ar/p/3411250-ge-ct-18-30-li-solo/" TargetMode="External"/><Relationship Id="rId291" Type="http://schemas.openxmlformats.org/officeDocument/2006/relationships/hyperlink" Target="https://www.einhell.com.ar/p/4530045-e-box-s35-33/" TargetMode="External"/><Relationship Id="rId305" Type="http://schemas.openxmlformats.org/officeDocument/2006/relationships/hyperlink" Target="https://www.einhell.com.ar/p/4540015-e-case-tower/" TargetMode="External"/><Relationship Id="rId347" Type="http://schemas.openxmlformats.org/officeDocument/2006/relationships/hyperlink" Target="https://www.einhell.com.ar/p/4350412-tp-et-18-li-bl-solo/" TargetMode="External"/><Relationship Id="rId512" Type="http://schemas.openxmlformats.org/officeDocument/2006/relationships/hyperlink" Target="https://www.einhell.com.ar/p/3433640-venturro-36-240/" TargetMode="External"/><Relationship Id="rId44" Type="http://schemas.openxmlformats.org/officeDocument/2006/relationships/hyperlink" Target="https://www.einhell.com.ar/p/4431160-axxio-36-230-q/" TargetMode="External"/><Relationship Id="rId86" Type="http://schemas.openxmlformats.org/officeDocument/2006/relationships/hyperlink" Target="https://www.einhell.com.ar/p/2351150-25-l-dust-filter-bag-5-pcs/" TargetMode="External"/><Relationship Id="rId151" Type="http://schemas.openxmlformats.org/officeDocument/2006/relationships/hyperlink" Target="https://www.einhell.com.ar/p/4419158-th-mg-135-e-ex-arg/" TargetMode="External"/><Relationship Id="rId389" Type="http://schemas.openxmlformats.org/officeDocument/2006/relationships/hyperlink" Target="https://www.einhell.com.ar/p/4530074-einhell-bag-45-29/" TargetMode="External"/><Relationship Id="rId193" Type="http://schemas.openxmlformats.org/officeDocument/2006/relationships/hyperlink" Target="https://www.einhell.com.ar/p/4514150-tc-sr-18-li-bt-solo/" TargetMode="External"/><Relationship Id="rId207" Type="http://schemas.openxmlformats.org/officeDocument/2006/relationships/hyperlink" Target="https://www.einhell.com.ar/p/3437110-cleanexxo/" TargetMode="External"/><Relationship Id="rId249" Type="http://schemas.openxmlformats.org/officeDocument/2006/relationships/hyperlink" Target="https://www.einhell.com.ar/p/4460730-te-os-18-113-3x-li-solo/" TargetMode="External"/><Relationship Id="rId414" Type="http://schemas.openxmlformats.org/officeDocument/2006/relationships/hyperlink" Target="https://www.einhell.com.ar/p/4511502-4-6-ah-multi-ah-power-x-change-plus/" TargetMode="External"/><Relationship Id="rId456" Type="http://schemas.openxmlformats.org/officeDocument/2006/relationships/hyperlink" Target="https://www.einhell.com.ar/p/3433542-ge-ub-18-250-li-e-solo/" TargetMode="External"/><Relationship Id="rId498" Type="http://schemas.openxmlformats.org/officeDocument/2006/relationships/hyperlink" Target="https://www.einhell.com.ar/p/3437012-1-m-earth-auger-extension/" TargetMode="External"/><Relationship Id="rId13" Type="http://schemas.openxmlformats.org/officeDocument/2006/relationships/hyperlink" Target="https://www.einhell.com.ar/p/4540061" TargetMode="External"/><Relationship Id="rId109" Type="http://schemas.openxmlformats.org/officeDocument/2006/relationships/hyperlink" Target="https://www.einhell.com.ar/p/4419925-te-sp-330/" TargetMode="External"/><Relationship Id="rId260" Type="http://schemas.openxmlformats.org/officeDocument/2006/relationships/hyperlink" Target="https://www.einhell.com.ar/p/4326315-te-ap-18-13-li-solo/" TargetMode="External"/><Relationship Id="rId316" Type="http://schemas.openxmlformats.org/officeDocument/2006/relationships/hyperlink" Target="https://www.einhell.com.ar/p/4510090-tp-cw-18-260-c-li-bl-solo/" TargetMode="External"/><Relationship Id="rId523" Type="http://schemas.openxmlformats.org/officeDocument/2006/relationships/hyperlink" Target="https://www.einhell.com.ar/p/4600080-gp-ps-18-20-li-bl-solo/" TargetMode="External"/><Relationship Id="rId55" Type="http://schemas.openxmlformats.org/officeDocument/2006/relationships/hyperlink" Target="https://www.einhell.com.ar/p/4257238-tc-tk-18-li-kit/" TargetMode="External"/><Relationship Id="rId97" Type="http://schemas.openxmlformats.org/officeDocument/2006/relationships/hyperlink" Target="https://www.einhell.com.ar/p/2342235-tc-vc-3055-s/" TargetMode="External"/><Relationship Id="rId120" Type="http://schemas.openxmlformats.org/officeDocument/2006/relationships/hyperlink" Target="https://www.einhell.com.ar/p/4300385-tc-sm-254/" TargetMode="External"/><Relationship Id="rId358" Type="http://schemas.openxmlformats.org/officeDocument/2006/relationships/hyperlink" Target="https://www.einhell.com.ar/p/4514265-tp-hd-18-26-li-bl-solo/" TargetMode="External"/><Relationship Id="rId162" Type="http://schemas.openxmlformats.org/officeDocument/2006/relationships/hyperlink" Target="https://www.einhell.com.ar/p/4321165-tc-js-90/" TargetMode="External"/><Relationship Id="rId218" Type="http://schemas.openxmlformats.org/officeDocument/2006/relationships/hyperlink" Target="https://www.einhell.com.ar/p/4520500-te-ha-18-li-solo/" TargetMode="External"/><Relationship Id="rId425" Type="http://schemas.openxmlformats.org/officeDocument/2006/relationships/hyperlink" Target="https://www.einhell.com.ar/p/4170445-gc-sp-3580-ll/" TargetMode="External"/><Relationship Id="rId467" Type="http://schemas.openxmlformats.org/officeDocument/2006/relationships/hyperlink" Target="https://www.einhell.com.ar/p/4499940-ge-cs-18-li-solo/" TargetMode="External"/><Relationship Id="rId271" Type="http://schemas.openxmlformats.org/officeDocument/2006/relationships/hyperlink" Target="https://www.einhell.com.ar/p/4514320-te-rw-18-60-li-solo/" TargetMode="External"/><Relationship Id="rId24" Type="http://schemas.openxmlformats.org/officeDocument/2006/relationships/hyperlink" Target="https://www.einhell.com.ar/p/1091312-te-es-18-150-1-li-c-soloexar/" TargetMode="External"/><Relationship Id="rId66" Type="http://schemas.openxmlformats.org/officeDocument/2006/relationships/hyperlink" Target="https://www.einhell.com.ar/p/4510503-tc-sd-3-6-li-ion-kit-ex-cl/" TargetMode="External"/><Relationship Id="rId131" Type="http://schemas.openxmlformats.org/officeDocument/2006/relationships/hyperlink" Target="https://www.einhell.com.ar/p/2270082-tc-ld-60-r/" TargetMode="External"/><Relationship Id="rId327" Type="http://schemas.openxmlformats.org/officeDocument/2006/relationships/hyperlink" Target="https://www.einhell.com.ar/p/4468013-buerste-schleiflamellen-120x100/" TargetMode="External"/><Relationship Id="rId369" Type="http://schemas.openxmlformats.org/officeDocument/2006/relationships/hyperlink" Target="https://www.einhell.com.ar/p/4514305-tp-cd-18-80-li-i-bl-solo/" TargetMode="External"/><Relationship Id="rId534" Type="http://schemas.openxmlformats.org/officeDocument/2006/relationships/hyperlink" Target="https://www.einhell.com.ar/p/3433580-gp-lb-36-280-li-e-bl-solo/" TargetMode="External"/><Relationship Id="rId173" Type="http://schemas.openxmlformats.org/officeDocument/2006/relationships/hyperlink" Target="https://www.einhell.com.ar/p/4430971-tc-ag-125-850/" TargetMode="External"/><Relationship Id="rId229" Type="http://schemas.openxmlformats.org/officeDocument/2006/relationships/hyperlink" Target="https://www.einhell.com.ar/p/2351271-fabric-filter-3-pcs/" TargetMode="External"/><Relationship Id="rId380" Type="http://schemas.openxmlformats.org/officeDocument/2006/relationships/hyperlink" Target="https://www.einhell.com.ar/p/4514026-tp-id-18-c-li-bl-solo/" TargetMode="External"/><Relationship Id="rId436" Type="http://schemas.openxmlformats.org/officeDocument/2006/relationships/hyperlink" Target="https://www.einhell.com.ar/p/3400080-gc-em-1600-37/" TargetMode="External"/><Relationship Id="rId240" Type="http://schemas.openxmlformats.org/officeDocument/2006/relationships/hyperlink" Target="https://www.einhell.com.ar/p/4300880-te-sm-36-210-li-solo/" TargetMode="External"/><Relationship Id="rId478" Type="http://schemas.openxmlformats.org/officeDocument/2006/relationships/hyperlink" Target="https://www.einhell.com.ar/p/3408220-ge-gs-18-li-solo/" TargetMode="External"/><Relationship Id="rId35" Type="http://schemas.openxmlformats.org/officeDocument/2006/relationships/hyperlink" Target="https://www.einhell.com.ar/p/4300880-te-sm-36-210-li-solo/" TargetMode="External"/><Relationship Id="rId77" Type="http://schemas.openxmlformats.org/officeDocument/2006/relationships/hyperlink" Target="https://www.einhell.com.ar/p/4138005-tc-ph-150/" TargetMode="External"/><Relationship Id="rId100" Type="http://schemas.openxmlformats.org/officeDocument/2006/relationships/hyperlink" Target="https://www.einhell.com.ar/p/2342167-tc-vc-1820-s/" TargetMode="External"/><Relationship Id="rId282" Type="http://schemas.openxmlformats.org/officeDocument/2006/relationships/hyperlink" Target="https://www.einhell.com.ar/p/4513990-te-cd-18-45-3x-li-22-1x2-0ah/" TargetMode="External"/><Relationship Id="rId338" Type="http://schemas.openxmlformats.org/officeDocument/2006/relationships/hyperlink" Target="https://www.einhell.com.ar/p/4321265-tp-jst-18-135-li-bl-solo/" TargetMode="External"/><Relationship Id="rId503" Type="http://schemas.openxmlformats.org/officeDocument/2006/relationships/hyperlink" Target="https://www.einhell.com.ar/p/3420604-gc-sc-18-28-li-solo/" TargetMode="External"/><Relationship Id="rId8" Type="http://schemas.openxmlformats.org/officeDocument/2006/relationships/hyperlink" Target="https://www.einhell.com.ar/p/4430979-tc-ag-115-850-ex-arg-ex-cl/" TargetMode="External"/><Relationship Id="rId142" Type="http://schemas.openxmlformats.org/officeDocument/2006/relationships/hyperlink" Target="https://www.einhell.com.ar/p/4466230-te-bs-8540-e/" TargetMode="External"/><Relationship Id="rId184" Type="http://schemas.openxmlformats.org/officeDocument/2006/relationships/hyperlink" Target="https://www.einhell.com.ar/p/4257980-tc-rh-800-4f/" TargetMode="External"/><Relationship Id="rId391" Type="http://schemas.openxmlformats.org/officeDocument/2006/relationships/hyperlink" Target="https://www.einhell.com.ar/p/4540012-plastic-compartments-set/" TargetMode="External"/><Relationship Id="rId405" Type="http://schemas.openxmlformats.org/officeDocument/2006/relationships/hyperlink" Target="https://www.einhell.com.ar/p/4512147-5-2-ah-pxc-starter-kit/" TargetMode="External"/><Relationship Id="rId447" Type="http://schemas.openxmlformats.org/officeDocument/2006/relationships/hyperlink" Target="https://www.einhell.com.ar/p/4181500-ge-sp-18-li-solo/" TargetMode="External"/><Relationship Id="rId251" Type="http://schemas.openxmlformats.org/officeDocument/2006/relationships/hyperlink" Target="https://www.einhell.com.ar/p/4460734-12-pc-sandpaper-set-132-x-80-mm/" TargetMode="External"/><Relationship Id="rId489" Type="http://schemas.openxmlformats.org/officeDocument/2006/relationships/hyperlink" Target="https://www.einhell.com.ar/p/3411172-ge-ct-18-li-sol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2"/>
  <sheetViews>
    <sheetView tabSelected="1" zoomScaleNormal="100" zoomScaleSheetLayoutView="100" zoomScalePageLayoutView="80" workbookViewId="0">
      <selection activeCell="C633" sqref="C633"/>
    </sheetView>
  </sheetViews>
  <sheetFormatPr baseColWidth="10" defaultColWidth="14.44140625" defaultRowHeight="15" customHeight="1"/>
  <cols>
    <col min="1" max="1" width="11.21875" style="20" customWidth="1"/>
    <col min="2" max="2" width="12.5546875" customWidth="1"/>
    <col min="3" max="3" width="27.6640625" customWidth="1"/>
    <col min="4" max="4" width="72" style="43" customWidth="1"/>
    <col min="5" max="5" width="12.109375" customWidth="1"/>
    <col min="6" max="6" width="9.88671875" customWidth="1"/>
    <col min="7" max="7" width="5.109375" customWidth="1"/>
    <col min="8" max="8" width="9.88671875" customWidth="1"/>
    <col min="9" max="9" width="16.88671875" hidden="1" customWidth="1"/>
    <col min="10" max="10" width="16" customWidth="1"/>
    <col min="11" max="11" width="18.33203125" hidden="1" customWidth="1"/>
    <col min="12" max="12" width="30.88671875" customWidth="1"/>
    <col min="13" max="14" width="12.44140625" customWidth="1"/>
    <col min="15" max="15" width="14.44140625" customWidth="1"/>
    <col min="16" max="17" width="12.44140625" customWidth="1"/>
    <col min="18" max="18" width="0.88671875" customWidth="1"/>
    <col min="19" max="19" width="0.109375" customWidth="1"/>
    <col min="20" max="20" width="12.109375" customWidth="1"/>
    <col min="21" max="25" width="12.44140625" customWidth="1"/>
  </cols>
  <sheetData>
    <row r="1" spans="1:19" ht="95.25" customHeight="1">
      <c r="A1" s="151"/>
      <c r="B1" s="151"/>
      <c r="C1" s="151"/>
      <c r="D1" s="151"/>
      <c r="E1" s="151"/>
      <c r="F1" s="151"/>
      <c r="G1" s="151"/>
      <c r="H1" s="151"/>
      <c r="I1" s="104"/>
    </row>
    <row r="2" spans="1:19" ht="14.4">
      <c r="A2" s="46"/>
      <c r="B2" s="47"/>
      <c r="C2" s="47"/>
      <c r="D2" s="54"/>
      <c r="E2" s="47"/>
      <c r="F2" s="47"/>
      <c r="G2" s="47"/>
      <c r="H2" s="48"/>
      <c r="I2" s="47"/>
    </row>
    <row r="3" spans="1:19" ht="21">
      <c r="A3" s="46"/>
      <c r="B3" s="47"/>
      <c r="C3" s="47"/>
      <c r="D3" s="152"/>
      <c r="E3" s="152"/>
      <c r="F3" s="152"/>
      <c r="G3" s="47"/>
      <c r="H3" s="48"/>
      <c r="I3" s="47"/>
    </row>
    <row r="4" spans="1:19" ht="14.4">
      <c r="A4" s="46"/>
      <c r="B4" s="47"/>
      <c r="C4" s="47"/>
      <c r="D4" s="48"/>
      <c r="E4" s="47"/>
      <c r="F4" s="49"/>
      <c r="G4" s="47"/>
      <c r="H4" s="48"/>
      <c r="I4" s="47"/>
    </row>
    <row r="5" spans="1:19" ht="16.05" customHeight="1">
      <c r="A5" s="106" t="s">
        <v>2351</v>
      </c>
      <c r="B5" s="107"/>
      <c r="C5" s="107"/>
      <c r="D5" s="107"/>
      <c r="E5" s="107"/>
      <c r="F5" s="107"/>
      <c r="G5" s="107"/>
      <c r="H5" s="107"/>
      <c r="I5" s="107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0.399999999999999">
      <c r="A6" s="4" t="s">
        <v>0</v>
      </c>
      <c r="B6" s="4" t="s">
        <v>431</v>
      </c>
      <c r="C6" s="5" t="s">
        <v>1</v>
      </c>
      <c r="D6" s="4" t="s">
        <v>3</v>
      </c>
      <c r="E6" s="4" t="s">
        <v>1277</v>
      </c>
      <c r="F6" s="18" t="s">
        <v>4</v>
      </c>
      <c r="G6" s="19" t="s">
        <v>5</v>
      </c>
      <c r="H6" s="18" t="s">
        <v>1483</v>
      </c>
      <c r="I6" s="19" t="s">
        <v>435</v>
      </c>
    </row>
    <row r="7" spans="1:19" s="2" customFormat="1" ht="39" customHeight="1">
      <c r="A7" s="21">
        <v>4514340</v>
      </c>
      <c r="B7" s="12"/>
      <c r="C7" s="6" t="s">
        <v>18</v>
      </c>
      <c r="D7" s="108" t="str">
        <f>HYPERLINK(I7,K7)</f>
        <v xml:space="preserve">TALADRO PERCUTOR A BATERÍA 18V | COMPACT | BRUSHLESS | 70 NM </v>
      </c>
      <c r="E7" s="11" t="s">
        <v>1495</v>
      </c>
      <c r="F7" s="8">
        <v>346280.99173553719</v>
      </c>
      <c r="G7" s="9">
        <v>0.21</v>
      </c>
      <c r="H7" s="8">
        <v>419000</v>
      </c>
      <c r="I7" s="44" t="s">
        <v>463</v>
      </c>
      <c r="J7" s="1"/>
      <c r="K7" s="7" t="s">
        <v>1303</v>
      </c>
      <c r="L7" s="1"/>
      <c r="M7" s="1"/>
      <c r="N7" s="1"/>
      <c r="O7" s="1"/>
      <c r="P7" s="1"/>
      <c r="Q7" s="1"/>
    </row>
    <row r="8" spans="1:19" ht="39" customHeight="1">
      <c r="A8" s="21">
        <v>4514026</v>
      </c>
      <c r="B8" s="12"/>
      <c r="C8" s="6" t="s">
        <v>2163</v>
      </c>
      <c r="D8" s="108" t="str">
        <f t="shared" ref="D8:D54" si="0">HYPERLINK(I8,K8)</f>
        <v xml:space="preserve">TALADRO PERCUTOR | 18V | BRUSHLESS | 44500GPM | COMPACT </v>
      </c>
      <c r="E8" s="11" t="s">
        <v>1495</v>
      </c>
      <c r="F8" s="8">
        <v>296694.21487603307</v>
      </c>
      <c r="G8" s="9">
        <v>0.21</v>
      </c>
      <c r="H8" s="8">
        <v>359000</v>
      </c>
      <c r="I8" s="44" t="s">
        <v>2164</v>
      </c>
      <c r="J8" s="1"/>
      <c r="K8" s="7" t="s">
        <v>2165</v>
      </c>
      <c r="L8" s="1"/>
      <c r="M8" s="1"/>
      <c r="N8" s="1"/>
      <c r="O8" s="1"/>
      <c r="P8" s="1"/>
      <c r="Q8" s="1"/>
    </row>
    <row r="9" spans="1:19" s="2" customFormat="1" ht="39" customHeight="1">
      <c r="A9" s="21">
        <v>4522400</v>
      </c>
      <c r="B9" s="12"/>
      <c r="C9" s="6" t="s">
        <v>2168</v>
      </c>
      <c r="D9" s="108" t="str">
        <f t="shared" si="0"/>
        <v>PISTOLA REMACHADORA | 18V | HASTA Ø 6.4MM</v>
      </c>
      <c r="E9" s="11" t="s">
        <v>1495</v>
      </c>
      <c r="F9" s="8">
        <v>784297.52066115709</v>
      </c>
      <c r="G9" s="9">
        <v>0.21</v>
      </c>
      <c r="H9" s="8">
        <v>949000</v>
      </c>
      <c r="I9" s="44" t="s">
        <v>2170</v>
      </c>
      <c r="J9" s="1"/>
      <c r="K9" s="7" t="s">
        <v>2169</v>
      </c>
      <c r="L9" s="1"/>
      <c r="M9" s="1"/>
      <c r="N9" s="1"/>
      <c r="O9" s="1"/>
      <c r="P9" s="1"/>
      <c r="Q9" s="1"/>
    </row>
    <row r="10" spans="1:19" s="2" customFormat="1" ht="39" customHeight="1">
      <c r="A10" s="21">
        <v>4514415</v>
      </c>
      <c r="B10" s="3"/>
      <c r="C10" s="6" t="s">
        <v>2166</v>
      </c>
      <c r="D10" s="108" t="str">
        <f t="shared" si="0"/>
        <v>ROTOMARTILLO | 18V | SDS PLUS | 1.7J | COMPACT</v>
      </c>
      <c r="E10" s="11" t="s">
        <v>1495</v>
      </c>
      <c r="F10" s="8">
        <v>321487.60330578516</v>
      </c>
      <c r="G10" s="9">
        <v>0.21</v>
      </c>
      <c r="H10" s="8">
        <v>389000.00000000006</v>
      </c>
      <c r="I10" s="44" t="s">
        <v>2365</v>
      </c>
      <c r="J10" s="1"/>
      <c r="K10" s="7" t="s">
        <v>2167</v>
      </c>
      <c r="L10" s="1"/>
      <c r="M10" s="1"/>
      <c r="N10" s="1"/>
      <c r="O10" s="1"/>
      <c r="P10" s="1"/>
      <c r="Q10" s="1"/>
    </row>
    <row r="11" spans="1:19" s="2" customFormat="1" ht="39" customHeight="1">
      <c r="A11" s="21">
        <v>4431197</v>
      </c>
      <c r="B11" s="12"/>
      <c r="C11" s="6" t="s">
        <v>17</v>
      </c>
      <c r="D11" s="108" t="str">
        <f t="shared" si="0"/>
        <v>AMOLADORA ANGULAR A BATERÍA 18V | BRUSHLESS | 10000 RPM |125MM</v>
      </c>
      <c r="E11" s="11" t="s">
        <v>1495</v>
      </c>
      <c r="F11" s="8">
        <v>453719.00826446281</v>
      </c>
      <c r="G11" s="9">
        <v>0.21</v>
      </c>
      <c r="H11" s="8">
        <v>549000</v>
      </c>
      <c r="I11" s="44" t="s">
        <v>462</v>
      </c>
      <c r="J11" s="1"/>
      <c r="K11" s="7" t="s">
        <v>1302</v>
      </c>
      <c r="L11" s="1"/>
      <c r="M11" s="1"/>
      <c r="N11" s="1"/>
      <c r="O11" s="1"/>
      <c r="P11" s="1"/>
      <c r="Q11" s="1"/>
    </row>
    <row r="12" spans="1:19" s="2" customFormat="1" ht="39" customHeight="1">
      <c r="A12" s="21">
        <v>4331240</v>
      </c>
      <c r="B12" s="12"/>
      <c r="C12" s="6" t="s">
        <v>1266</v>
      </c>
      <c r="D12" s="108" t="str">
        <f t="shared" si="0"/>
        <v xml:space="preserve">SIERRA CIRCULAR A BATERÍA 18V | BRUSHLESS | 4000 RPM | 136X20MM </v>
      </c>
      <c r="E12" s="11" t="s">
        <v>1495</v>
      </c>
      <c r="F12" s="8">
        <v>412396.69421487604</v>
      </c>
      <c r="G12" s="9">
        <v>0.21</v>
      </c>
      <c r="H12" s="8">
        <v>499000</v>
      </c>
      <c r="I12" s="44" t="s">
        <v>2235</v>
      </c>
      <c r="J12" s="1"/>
      <c r="K12" s="7" t="s">
        <v>1304</v>
      </c>
      <c r="L12" s="1"/>
      <c r="M12" s="1"/>
      <c r="N12" s="1"/>
      <c r="O12" s="1"/>
      <c r="P12" s="1"/>
      <c r="Q12" s="1"/>
    </row>
    <row r="13" spans="1:19" ht="16.05" customHeight="1">
      <c r="A13" s="106" t="s">
        <v>2244</v>
      </c>
      <c r="B13" s="107"/>
      <c r="C13" s="107"/>
      <c r="D13" s="109"/>
      <c r="E13" s="107"/>
      <c r="F13" s="107"/>
      <c r="G13" s="107"/>
      <c r="H13" s="107"/>
      <c r="I13" s="107"/>
      <c r="J13" s="1"/>
      <c r="K13" s="107"/>
      <c r="L13" s="1"/>
      <c r="M13" s="1"/>
      <c r="N13" s="1"/>
      <c r="O13" s="1"/>
      <c r="P13" s="1"/>
      <c r="Q13" s="1"/>
      <c r="R13" s="1"/>
      <c r="S13" s="1"/>
    </row>
    <row r="14" spans="1:19" s="2" customFormat="1" ht="39" customHeight="1">
      <c r="A14" s="21">
        <v>4326295</v>
      </c>
      <c r="B14" s="12"/>
      <c r="C14" s="6" t="s">
        <v>2370</v>
      </c>
      <c r="D14" s="108" t="str">
        <f t="shared" si="0"/>
        <v>SIERRA SABLE A BATERÍA 18V | BRUSHLESS | MADERA 300MM | ACERO 20MM</v>
      </c>
      <c r="E14" s="11" t="s">
        <v>1495</v>
      </c>
      <c r="F14" s="8">
        <v>453719.00826446281</v>
      </c>
      <c r="G14" s="9">
        <v>0.21</v>
      </c>
      <c r="H14" s="8">
        <f>+F14*(1+G14)</f>
        <v>549000</v>
      </c>
      <c r="I14" s="44" t="s">
        <v>2372</v>
      </c>
      <c r="J14" s="1"/>
      <c r="K14" s="7" t="s">
        <v>2369</v>
      </c>
      <c r="L14" s="1"/>
      <c r="M14" s="1"/>
      <c r="N14" s="1"/>
      <c r="O14" s="1"/>
      <c r="P14" s="1"/>
      <c r="Q14" s="1"/>
    </row>
    <row r="15" spans="1:19" s="2" customFormat="1" ht="39" customHeight="1">
      <c r="A15" s="21">
        <v>4522300</v>
      </c>
      <c r="B15" s="12"/>
      <c r="C15" s="6" t="s">
        <v>22</v>
      </c>
      <c r="D15" s="108" t="str">
        <f t="shared" si="0"/>
        <v>PISTOLA ENGRASADORA A BATERÍA 18V | 690 BAR | 295 ML/MIN</v>
      </c>
      <c r="E15" s="11" t="s">
        <v>1495</v>
      </c>
      <c r="F15" s="8">
        <v>433484.16289592761</v>
      </c>
      <c r="G15" s="23">
        <v>0.105</v>
      </c>
      <c r="H15" s="8">
        <f>+F15*(1+G15)</f>
        <v>479000</v>
      </c>
      <c r="I15" s="44" t="s">
        <v>467</v>
      </c>
      <c r="J15" s="1"/>
      <c r="K15" s="7" t="s">
        <v>2243</v>
      </c>
      <c r="L15" s="1"/>
      <c r="M15" s="1"/>
      <c r="N15" s="1"/>
      <c r="O15" s="1"/>
      <c r="P15" s="1"/>
      <c r="Q15" s="1"/>
    </row>
    <row r="16" spans="1:19" ht="39" customHeight="1">
      <c r="A16" s="21">
        <v>3433580</v>
      </c>
      <c r="B16" s="13"/>
      <c r="C16" s="6" t="s">
        <v>2171</v>
      </c>
      <c r="D16" s="108" t="str">
        <f t="shared" si="0"/>
        <v>SOPLADOR INALÁMBRICO | 2X18V | 280 km/h | 1200 m³/h | BRUSHLESS</v>
      </c>
      <c r="E16" s="11" t="s">
        <v>1495</v>
      </c>
      <c r="F16" s="8">
        <v>734710.74380165292</v>
      </c>
      <c r="G16" s="9">
        <v>0.21</v>
      </c>
      <c r="H16" s="8">
        <f>+F16*(1+G16)</f>
        <v>889000</v>
      </c>
      <c r="I16" s="44" t="s">
        <v>2368</v>
      </c>
      <c r="J16" s="1"/>
      <c r="K16" s="7" t="s">
        <v>2179</v>
      </c>
      <c r="L16" s="1"/>
      <c r="M16" s="1"/>
      <c r="N16" s="1"/>
      <c r="O16" s="1"/>
      <c r="P16" s="1"/>
      <c r="Q16" s="1"/>
      <c r="R16" s="1"/>
    </row>
    <row r="17" spans="1:17" s="2" customFormat="1" ht="39" customHeight="1">
      <c r="A17" s="21">
        <v>4259955</v>
      </c>
      <c r="B17" s="12"/>
      <c r="C17" s="6" t="s">
        <v>2483</v>
      </c>
      <c r="D17" s="108" t="str">
        <f t="shared" si="0"/>
        <v>PT-Z-90 ADAPTADOR DE CORREA DE TORNILLOS</v>
      </c>
      <c r="E17" s="11" t="s">
        <v>1274</v>
      </c>
      <c r="F17" s="8">
        <v>48760.330578512396</v>
      </c>
      <c r="G17" s="9">
        <v>0.21</v>
      </c>
      <c r="H17" s="8">
        <v>59000</v>
      </c>
      <c r="I17" s="44"/>
      <c r="J17" s="1"/>
      <c r="K17" s="7" t="s">
        <v>2478</v>
      </c>
      <c r="L17" s="1"/>
      <c r="M17" s="1"/>
      <c r="N17" s="1"/>
      <c r="O17" s="1"/>
    </row>
    <row r="18" spans="1:17" ht="14.4">
      <c r="A18" s="46"/>
      <c r="B18" s="47"/>
      <c r="C18" s="47"/>
      <c r="D18" s="111"/>
      <c r="E18" s="47"/>
      <c r="F18" s="47"/>
      <c r="G18" s="47"/>
      <c r="H18" s="48"/>
      <c r="I18" s="47"/>
      <c r="K18" s="54"/>
    </row>
    <row r="19" spans="1:17" ht="21">
      <c r="A19" s="46"/>
      <c r="B19" s="47"/>
      <c r="C19" s="47"/>
      <c r="D19" s="111"/>
      <c r="E19" s="105"/>
      <c r="F19" s="105"/>
      <c r="G19" s="47"/>
      <c r="H19" s="48"/>
      <c r="I19" s="47"/>
      <c r="K19" s="105"/>
    </row>
    <row r="20" spans="1:17" ht="14.4">
      <c r="A20" s="46"/>
      <c r="B20" s="47"/>
      <c r="C20" s="47"/>
      <c r="D20" s="111"/>
      <c r="E20" s="47"/>
      <c r="F20" s="49"/>
      <c r="G20" s="47"/>
      <c r="H20" s="48"/>
      <c r="I20" s="47"/>
      <c r="K20" s="48"/>
    </row>
    <row r="21" spans="1:17" s="120" customFormat="1" ht="15" customHeight="1">
      <c r="A21" s="116" t="s">
        <v>2245</v>
      </c>
      <c r="B21" s="117"/>
      <c r="C21" s="117"/>
      <c r="D21" s="118"/>
      <c r="E21" s="117"/>
      <c r="F21" s="117"/>
      <c r="G21" s="117"/>
      <c r="H21" s="117"/>
      <c r="I21" s="117"/>
      <c r="J21" s="119"/>
      <c r="K21" s="117"/>
      <c r="L21" s="119"/>
      <c r="M21" s="119"/>
      <c r="N21" s="119"/>
      <c r="O21" s="119"/>
      <c r="P21" s="119"/>
      <c r="Q21" s="119"/>
    </row>
    <row r="22" spans="1:17" ht="30" customHeight="1">
      <c r="A22" s="4" t="s">
        <v>0</v>
      </c>
      <c r="B22" s="4" t="s">
        <v>431</v>
      </c>
      <c r="C22" s="5" t="s">
        <v>1</v>
      </c>
      <c r="D22" s="110"/>
      <c r="E22" s="4" t="s">
        <v>1277</v>
      </c>
      <c r="F22" s="18" t="s">
        <v>4</v>
      </c>
      <c r="G22" s="19" t="s">
        <v>5</v>
      </c>
      <c r="H22" s="18" t="s">
        <v>1483</v>
      </c>
      <c r="I22" s="19" t="s">
        <v>435</v>
      </c>
      <c r="K22" s="4" t="s">
        <v>3</v>
      </c>
    </row>
    <row r="23" spans="1:17" s="2" customFormat="1" ht="39" customHeight="1">
      <c r="A23" s="21">
        <v>2347225</v>
      </c>
      <c r="B23" s="12"/>
      <c r="C23" s="6" t="s">
        <v>2493</v>
      </c>
      <c r="D23" s="108" t="str">
        <f t="shared" si="0"/>
        <v>ASPIRADORA A BATERÍA 18V | 270 MBAR | 0.85 L</v>
      </c>
      <c r="E23" s="11" t="s">
        <v>8</v>
      </c>
      <c r="F23" s="8">
        <v>577685.94999999995</v>
      </c>
      <c r="G23" s="9">
        <v>0.21</v>
      </c>
      <c r="H23" s="8">
        <v>699000</v>
      </c>
      <c r="I23" s="10"/>
      <c r="J23" s="1"/>
      <c r="K23" s="7" t="s">
        <v>2494</v>
      </c>
      <c r="L23" s="1"/>
      <c r="M23" s="1"/>
      <c r="N23" s="1"/>
      <c r="O23" s="1"/>
      <c r="P23" s="1"/>
      <c r="Q23" s="1"/>
    </row>
    <row r="24" spans="1:17" s="2" customFormat="1" ht="39" customHeight="1">
      <c r="A24" s="21">
        <v>1091312</v>
      </c>
      <c r="B24" s="12"/>
      <c r="C24" s="6" t="s">
        <v>12</v>
      </c>
      <c r="D24" s="108" t="str">
        <f t="shared" si="0"/>
        <v>ESTACIÓN DE CARGA A BATERÍA 18V | PUERTO DE ENTRADA USB-C 5V-20V/3A (MAX. 60W) | PUERTO DE SALIDA USB-A 5V/2A (MAX. 10W) USB-C 5V-20V/3A (MAX. 60W) | 220VAC  y 12 VDC</v>
      </c>
      <c r="E24" s="11" t="s">
        <v>8</v>
      </c>
      <c r="F24" s="8">
        <v>362809.91735537193</v>
      </c>
      <c r="G24" s="9">
        <v>0.21</v>
      </c>
      <c r="H24" s="8">
        <v>439000</v>
      </c>
      <c r="I24" s="44" t="s">
        <v>459</v>
      </c>
      <c r="J24" s="1"/>
      <c r="K24" s="7" t="s">
        <v>2363</v>
      </c>
      <c r="L24" s="1"/>
      <c r="M24" s="1"/>
      <c r="N24" s="1"/>
      <c r="O24" s="1"/>
      <c r="P24" s="1"/>
      <c r="Q24" s="1"/>
    </row>
    <row r="25" spans="1:17" s="2" customFormat="1" ht="39" customHeight="1">
      <c r="A25" s="21">
        <v>4514346</v>
      </c>
      <c r="B25" s="12"/>
      <c r="C25" s="6" t="s">
        <v>19</v>
      </c>
      <c r="D25" s="108" t="str">
        <f t="shared" si="0"/>
        <v>TALADRO PERCUTOR A BATERÍA 18V | 52 NM</v>
      </c>
      <c r="E25" s="11" t="s">
        <v>8</v>
      </c>
      <c r="F25" s="8">
        <v>255371.90082644628</v>
      </c>
      <c r="G25" s="9">
        <v>0.21</v>
      </c>
      <c r="H25" s="8">
        <v>309000</v>
      </c>
      <c r="I25" s="44" t="s">
        <v>464</v>
      </c>
      <c r="J25" s="1"/>
      <c r="K25" s="7" t="s">
        <v>829</v>
      </c>
      <c r="L25" s="1"/>
      <c r="M25" s="1"/>
      <c r="N25" s="1"/>
      <c r="O25" s="1"/>
      <c r="P25" s="1"/>
      <c r="Q25" s="1"/>
    </row>
    <row r="26" spans="1:17" s="2" customFormat="1" ht="39" customHeight="1">
      <c r="A26" s="21">
        <v>4513935</v>
      </c>
      <c r="B26" s="12"/>
      <c r="C26" s="6" t="s">
        <v>32</v>
      </c>
      <c r="D26" s="108" t="str">
        <f t="shared" si="0"/>
        <v xml:space="preserve">KIT TALADRO PERCUTOR A BATERÍA EN KIT 18V | 48 NM </v>
      </c>
      <c r="E26" s="11" t="s">
        <v>8</v>
      </c>
      <c r="F26" s="8">
        <v>387603.30578512396</v>
      </c>
      <c r="G26" s="9">
        <v>0.21</v>
      </c>
      <c r="H26" s="8">
        <v>469000</v>
      </c>
      <c r="I26" s="44" t="s">
        <v>958</v>
      </c>
      <c r="J26" s="1"/>
      <c r="K26" s="7" t="s">
        <v>1321</v>
      </c>
      <c r="L26" s="1"/>
      <c r="M26" s="1"/>
      <c r="N26" s="1"/>
      <c r="O26" s="1"/>
      <c r="P26" s="1"/>
      <c r="Q26" s="1"/>
    </row>
    <row r="27" spans="1:17" s="2" customFormat="1" ht="39" customHeight="1">
      <c r="A27" s="21">
        <v>4522205</v>
      </c>
      <c r="B27" s="12"/>
      <c r="C27" s="45" t="s">
        <v>2172</v>
      </c>
      <c r="D27" s="108" t="str">
        <f t="shared" si="0"/>
        <v>PISTOLA DE SILICONA | 18V | 180 °C | 165 SEG. | 7MM</v>
      </c>
      <c r="E27" s="11" t="s">
        <v>8</v>
      </c>
      <c r="F27" s="8">
        <v>98347.107438016537</v>
      </c>
      <c r="G27" s="9">
        <v>0.21</v>
      </c>
      <c r="H27" s="8">
        <v>119000</v>
      </c>
      <c r="I27" s="44" t="s">
        <v>2173</v>
      </c>
      <c r="J27" s="1"/>
      <c r="K27" s="7" t="s">
        <v>2174</v>
      </c>
      <c r="L27" s="1"/>
      <c r="M27" s="1"/>
      <c r="N27" s="1"/>
      <c r="O27" s="1"/>
      <c r="P27" s="1"/>
      <c r="Q27" s="1"/>
    </row>
    <row r="28" spans="1:17" s="2" customFormat="1" ht="39" customHeight="1">
      <c r="A28" s="21">
        <v>4522255</v>
      </c>
      <c r="B28" s="56"/>
      <c r="C28" s="6" t="s">
        <v>2177</v>
      </c>
      <c r="D28" s="108" t="str">
        <f t="shared" si="0"/>
        <v>PISTOLA APLICADORA CARTUCHO DE SILICONA | 18V | 600ML</v>
      </c>
      <c r="E28" s="11" t="s">
        <v>8</v>
      </c>
      <c r="F28" s="8">
        <v>362809.91735537193</v>
      </c>
      <c r="G28" s="9">
        <v>0.21</v>
      </c>
      <c r="H28" s="8">
        <v>439000</v>
      </c>
      <c r="I28" s="44" t="s">
        <v>2366</v>
      </c>
      <c r="J28" s="1"/>
      <c r="K28" s="7" t="s">
        <v>2178</v>
      </c>
      <c r="L28" s="1"/>
      <c r="M28" s="1"/>
      <c r="N28" s="1"/>
      <c r="O28" s="1"/>
      <c r="P28" s="1"/>
      <c r="Q28" s="1"/>
    </row>
    <row r="29" spans="1:17" s="2" customFormat="1" ht="39" customHeight="1">
      <c r="A29" s="21">
        <v>2255161</v>
      </c>
      <c r="B29" s="12"/>
      <c r="C29" s="6" t="s">
        <v>13</v>
      </c>
      <c r="D29" s="108" t="str">
        <f t="shared" si="0"/>
        <v>APAREJO A BATERÍA 18V | 125 -  250 KG | BRUSHLESS, | CABLE DE ACERO DE 12 M</v>
      </c>
      <c r="E29" s="11" t="s">
        <v>8</v>
      </c>
      <c r="F29" s="8">
        <v>551131.22171945707</v>
      </c>
      <c r="G29" s="23">
        <v>0.105</v>
      </c>
      <c r="H29" s="8">
        <v>609000</v>
      </c>
      <c r="I29" s="44" t="s">
        <v>963</v>
      </c>
      <c r="J29" s="1"/>
      <c r="K29" s="7" t="s">
        <v>2228</v>
      </c>
      <c r="L29" s="1"/>
      <c r="M29" s="1"/>
      <c r="N29" s="1"/>
      <c r="O29" s="1"/>
      <c r="P29" s="1"/>
      <c r="Q29" s="1"/>
    </row>
    <row r="30" spans="1:17" s="2" customFormat="1" ht="39" customHeight="1">
      <c r="A30" s="21">
        <v>2351700</v>
      </c>
      <c r="B30" s="12"/>
      <c r="C30" s="6" t="s">
        <v>119</v>
      </c>
      <c r="D30" s="108" t="str">
        <f t="shared" si="0"/>
        <v>ASPIRADOR DE CENIZA A BATERÍA 18V | 100 MBAR |15 L</v>
      </c>
      <c r="E30" s="11" t="s">
        <v>8</v>
      </c>
      <c r="F30" s="8">
        <v>288429.75206611573</v>
      </c>
      <c r="G30" s="9">
        <v>0.21</v>
      </c>
      <c r="H30" s="8">
        <v>349000</v>
      </c>
      <c r="I30" s="44" t="s">
        <v>458</v>
      </c>
      <c r="J30" s="1"/>
      <c r="K30" s="7" t="s">
        <v>886</v>
      </c>
      <c r="L30" s="1"/>
      <c r="M30" s="1"/>
      <c r="N30" s="1"/>
      <c r="O30" s="1"/>
      <c r="P30" s="1"/>
      <c r="Q30" s="1"/>
    </row>
    <row r="31" spans="1:17" s="2" customFormat="1" ht="39" customHeight="1">
      <c r="A31" s="21">
        <v>3408045</v>
      </c>
      <c r="B31" s="12"/>
      <c r="C31" s="6" t="s">
        <v>14</v>
      </c>
      <c r="D31" s="108" t="str">
        <f t="shared" si="0"/>
        <v>SOPLADOR DE TALLER A BATERÍA18V |  270 KM/H | 120 M³/H</v>
      </c>
      <c r="E31" s="11" t="s">
        <v>8</v>
      </c>
      <c r="F31" s="8">
        <v>156198.34710743802</v>
      </c>
      <c r="G31" s="9">
        <v>0.21</v>
      </c>
      <c r="H31" s="8">
        <v>189000</v>
      </c>
      <c r="I31" s="44" t="s">
        <v>964</v>
      </c>
      <c r="J31" s="1"/>
      <c r="K31" s="7" t="s">
        <v>893</v>
      </c>
      <c r="L31" s="1"/>
      <c r="M31" s="1"/>
      <c r="N31" s="1"/>
      <c r="O31" s="1"/>
      <c r="P31" s="1"/>
      <c r="Q31" s="1"/>
    </row>
    <row r="32" spans="1:17" s="2" customFormat="1" ht="39" customHeight="1">
      <c r="A32" s="21">
        <v>3437130</v>
      </c>
      <c r="B32" s="12"/>
      <c r="C32" s="6" t="s">
        <v>2175</v>
      </c>
      <c r="D32" s="108" t="str">
        <f t="shared" si="0"/>
        <v>LIMPIADOR DE MANCHAS | 18V | 250 L/MIN | 200ML</v>
      </c>
      <c r="E32" s="11" t="s">
        <v>8</v>
      </c>
      <c r="F32" s="8">
        <v>247107.43801652893</v>
      </c>
      <c r="G32" s="9">
        <v>0.21</v>
      </c>
      <c r="H32" s="8">
        <v>299000</v>
      </c>
      <c r="I32" s="44" t="s">
        <v>2364</v>
      </c>
      <c r="J32" s="1"/>
      <c r="K32" s="7" t="s">
        <v>2176</v>
      </c>
      <c r="L32" s="1"/>
      <c r="M32" s="1"/>
      <c r="N32" s="1"/>
      <c r="O32" s="1"/>
      <c r="P32" s="1"/>
      <c r="Q32" s="1"/>
    </row>
    <row r="33" spans="1:17" ht="39" customHeight="1">
      <c r="A33" s="21">
        <v>4020700</v>
      </c>
      <c r="B33" s="12"/>
      <c r="C33" s="6" t="s">
        <v>2352</v>
      </c>
      <c r="D33" s="108" t="str">
        <f t="shared" si="0"/>
        <v>SUPPERO 18/380</v>
      </c>
      <c r="E33" s="11" t="s">
        <v>8</v>
      </c>
      <c r="F33" s="8">
        <v>279638.00904977374</v>
      </c>
      <c r="G33" s="23">
        <v>0.105</v>
      </c>
      <c r="H33" s="8">
        <v>309000</v>
      </c>
      <c r="I33" s="10"/>
      <c r="K33" s="7" t="s">
        <v>2352</v>
      </c>
    </row>
    <row r="34" spans="1:17" s="120" customFormat="1" ht="15" customHeight="1">
      <c r="A34" s="116" t="s">
        <v>1288</v>
      </c>
      <c r="B34" s="117"/>
      <c r="C34" s="117"/>
      <c r="D34" s="118"/>
      <c r="E34" s="117"/>
      <c r="F34" s="117"/>
      <c r="G34" s="117"/>
      <c r="H34" s="117"/>
      <c r="I34" s="117"/>
      <c r="J34" s="119"/>
      <c r="K34" s="117"/>
      <c r="L34" s="119"/>
      <c r="M34" s="119"/>
      <c r="N34" s="119"/>
      <c r="O34" s="119"/>
      <c r="P34" s="119"/>
      <c r="Q34" s="119"/>
    </row>
    <row r="35" spans="1:17" ht="38.25" customHeight="1">
      <c r="A35" s="95">
        <v>49370570</v>
      </c>
      <c r="B35" s="31"/>
      <c r="C35" s="6" t="s">
        <v>2490</v>
      </c>
      <c r="D35" s="108" t="str">
        <f t="shared" si="0"/>
        <v>SET DE HERRAMIENTAS MANUALES 80Pzs E-CASE</v>
      </c>
      <c r="E35" s="11" t="s">
        <v>1273</v>
      </c>
      <c r="F35" s="8">
        <v>347058.78</v>
      </c>
      <c r="G35" s="9">
        <v>0.21</v>
      </c>
      <c r="H35" s="8">
        <v>419941.12</v>
      </c>
      <c r="K35" s="7" t="s">
        <v>2425</v>
      </c>
    </row>
    <row r="36" spans="1:17" ht="39" customHeight="1">
      <c r="A36" s="21">
        <v>4540048</v>
      </c>
      <c r="B36" s="12"/>
      <c r="C36" s="6" t="s">
        <v>1365</v>
      </c>
      <c r="D36" s="108" t="str">
        <f t="shared" si="0"/>
        <v>CAJA ORGANIZADORA E-CASE DE MEDIA ALTURA TAMAÑO MEDIO | 12,5 KG</v>
      </c>
      <c r="E36" s="11" t="s">
        <v>1273</v>
      </c>
      <c r="F36" s="8">
        <v>73553.719008264467</v>
      </c>
      <c r="G36" s="9">
        <v>0.21</v>
      </c>
      <c r="H36" s="8">
        <v>89000</v>
      </c>
      <c r="I36" s="44" t="s">
        <v>630</v>
      </c>
      <c r="J36" s="1"/>
      <c r="K36" s="7" t="s">
        <v>945</v>
      </c>
      <c r="L36" s="1"/>
      <c r="M36" s="1"/>
      <c r="N36" s="1"/>
      <c r="O36" s="1"/>
      <c r="P36" s="1"/>
      <c r="Q36" s="1"/>
    </row>
    <row r="37" spans="1:17" ht="39" customHeight="1">
      <c r="A37" s="21">
        <v>4540047</v>
      </c>
      <c r="B37" s="12"/>
      <c r="C37" s="6" t="s">
        <v>1363</v>
      </c>
      <c r="D37" s="108" t="str">
        <f t="shared" si="0"/>
        <v>MALETÍN E-CASE 3 CAJONES APILABLES | TAMAÑO MEDIO | 20 KG POR CAJÓN</v>
      </c>
      <c r="E37" s="11" t="s">
        <v>1273</v>
      </c>
      <c r="F37" s="8">
        <v>420661.15702479339</v>
      </c>
      <c r="G37" s="9">
        <v>0.21</v>
      </c>
      <c r="H37" s="8">
        <v>509000</v>
      </c>
      <c r="I37" s="44" t="s">
        <v>629</v>
      </c>
      <c r="J37" s="1"/>
      <c r="K37" s="7" t="s">
        <v>1248</v>
      </c>
      <c r="L37" s="1"/>
      <c r="M37" s="1"/>
      <c r="N37" s="1"/>
      <c r="O37" s="1"/>
      <c r="P37" s="1"/>
      <c r="Q37" s="1"/>
    </row>
    <row r="38" spans="1:17" ht="39" customHeight="1">
      <c r="A38" s="21">
        <v>4540043</v>
      </c>
      <c r="B38" s="12"/>
      <c r="C38" s="6" t="s">
        <v>1373</v>
      </c>
      <c r="D38" s="108" t="str">
        <f t="shared" si="0"/>
        <v>PLACA ADAPTADORA E- CASE | 90 KG</v>
      </c>
      <c r="E38" s="11" t="s">
        <v>1273</v>
      </c>
      <c r="F38" s="8">
        <v>57024.793388429753</v>
      </c>
      <c r="G38" s="9">
        <v>0.21</v>
      </c>
      <c r="H38" s="8">
        <v>69000</v>
      </c>
      <c r="I38" s="44" t="s">
        <v>628</v>
      </c>
      <c r="J38" s="1"/>
      <c r="K38" s="7" t="s">
        <v>944</v>
      </c>
      <c r="L38" s="1"/>
      <c r="M38" s="1"/>
      <c r="N38" s="1"/>
      <c r="O38" s="1"/>
      <c r="P38" s="1"/>
      <c r="Q38" s="1"/>
    </row>
    <row r="39" spans="1:17" ht="39" customHeight="1">
      <c r="A39" s="21">
        <v>4540049</v>
      </c>
      <c r="B39" s="12"/>
      <c r="C39" s="6" t="s">
        <v>1374</v>
      </c>
      <c r="D39" s="108" t="str">
        <f t="shared" si="0"/>
        <v>MESA DE TRABAJO E-CASE | 50 X 36 X 4,2 CM | 84 KG</v>
      </c>
      <c r="E39" s="11" t="s">
        <v>1273</v>
      </c>
      <c r="F39" s="8">
        <v>106611.57024793389</v>
      </c>
      <c r="G39" s="9">
        <v>0.21</v>
      </c>
      <c r="H39" s="8">
        <v>129000.00000000001</v>
      </c>
      <c r="I39" s="44" t="s">
        <v>631</v>
      </c>
      <c r="J39" s="1"/>
      <c r="K39" s="7" t="s">
        <v>1250</v>
      </c>
      <c r="L39" s="1"/>
      <c r="M39" s="1"/>
      <c r="N39" s="1"/>
      <c r="O39" s="1"/>
      <c r="P39" s="1"/>
      <c r="Q39" s="1"/>
    </row>
    <row r="40" spans="1:17" ht="39" customHeight="1">
      <c r="A40" s="21">
        <v>4540052</v>
      </c>
      <c r="B40" s="12"/>
      <c r="C40" s="6" t="s">
        <v>1367</v>
      </c>
      <c r="D40" s="108" t="str">
        <f t="shared" si="0"/>
        <v>CAJA ORGANIZADORA E-CASE MEDIO | 30KG</v>
      </c>
      <c r="E40" s="11" t="s">
        <v>1273</v>
      </c>
      <c r="F40" s="8">
        <v>139669.42148760331</v>
      </c>
      <c r="G40" s="9">
        <v>0.21</v>
      </c>
      <c r="H40" s="8">
        <v>169000</v>
      </c>
      <c r="I40" s="44" t="s">
        <v>2236</v>
      </c>
      <c r="J40" s="1"/>
      <c r="K40" s="7" t="s">
        <v>941</v>
      </c>
      <c r="L40" s="1"/>
      <c r="M40" s="1"/>
      <c r="N40" s="1"/>
      <c r="O40" s="1"/>
      <c r="P40" s="1"/>
      <c r="Q40" s="1"/>
    </row>
    <row r="41" spans="1:17" ht="39" customHeight="1">
      <c r="A41" s="21">
        <v>4540055</v>
      </c>
      <c r="B41" s="12"/>
      <c r="C41" s="6" t="s">
        <v>1361</v>
      </c>
      <c r="D41" s="108" t="str">
        <f t="shared" si="0"/>
        <v xml:space="preserve">CARRO DE TRANSPORTE E-CASE SELLADAS APILABLES (L, M, S-F) | 120 KG </v>
      </c>
      <c r="E41" s="11" t="s">
        <v>1273</v>
      </c>
      <c r="F41" s="8">
        <v>561157.02479338844</v>
      </c>
      <c r="G41" s="9">
        <v>0.21</v>
      </c>
      <c r="H41" s="8">
        <v>679000</v>
      </c>
      <c r="I41" s="44" t="s">
        <v>468</v>
      </c>
      <c r="J41" s="1"/>
      <c r="K41" s="7" t="s">
        <v>1245</v>
      </c>
      <c r="L41" s="1"/>
      <c r="M41" s="1"/>
      <c r="N41" s="1"/>
      <c r="O41" s="1"/>
      <c r="P41" s="1"/>
      <c r="Q41" s="1"/>
    </row>
    <row r="42" spans="1:17" ht="39" customHeight="1">
      <c r="A42" s="21">
        <v>4540061</v>
      </c>
      <c r="B42" s="12"/>
      <c r="C42" s="6" t="s">
        <v>2233</v>
      </c>
      <c r="D42" s="108" t="str">
        <f t="shared" si="0"/>
        <v>SET DE 2 RIELES LATERALES PARA E-CASE</v>
      </c>
      <c r="E42" s="11" t="s">
        <v>1273</v>
      </c>
      <c r="F42" s="8">
        <v>40495.867768595046</v>
      </c>
      <c r="G42" s="9">
        <v>0.21</v>
      </c>
      <c r="H42" s="8">
        <v>49000.000000000007</v>
      </c>
      <c r="I42" s="44" t="s">
        <v>469</v>
      </c>
      <c r="J42" s="1"/>
      <c r="K42" s="7" t="s">
        <v>946</v>
      </c>
      <c r="L42" s="1"/>
      <c r="M42" s="1"/>
      <c r="N42" s="1"/>
      <c r="O42" s="1"/>
      <c r="P42" s="1"/>
      <c r="Q42" s="1"/>
    </row>
    <row r="43" spans="1:17" ht="39" customHeight="1">
      <c r="A43" s="21">
        <v>4540062</v>
      </c>
      <c r="B43" s="12"/>
      <c r="C43" s="6" t="s">
        <v>2232</v>
      </c>
      <c r="D43" s="108" t="str">
        <f t="shared" si="0"/>
        <v>PORTABOTELLAS PARA E-CASE.</v>
      </c>
      <c r="E43" s="11" t="s">
        <v>1273</v>
      </c>
      <c r="F43" s="8">
        <v>40495.867768595046</v>
      </c>
      <c r="G43" s="9">
        <v>0.21</v>
      </c>
      <c r="H43" s="8">
        <v>49000.000000000007</v>
      </c>
      <c r="I43" s="44" t="s">
        <v>470</v>
      </c>
      <c r="J43" s="1"/>
      <c r="K43" s="7" t="s">
        <v>947</v>
      </c>
      <c r="L43" s="1"/>
      <c r="M43" s="1"/>
      <c r="N43" s="1"/>
      <c r="O43" s="1"/>
      <c r="P43" s="1"/>
      <c r="Q43" s="1"/>
    </row>
    <row r="44" spans="1:17" ht="39" customHeight="1">
      <c r="A44" s="21">
        <v>4540063</v>
      </c>
      <c r="B44" s="12"/>
      <c r="C44" s="6" t="s">
        <v>2231</v>
      </c>
      <c r="D44" s="108" t="str">
        <f t="shared" si="0"/>
        <v>GANCHO DOBLE PARA E-CASE</v>
      </c>
      <c r="E44" s="11" t="s">
        <v>1273</v>
      </c>
      <c r="F44" s="8">
        <v>40495.867768595046</v>
      </c>
      <c r="G44" s="9">
        <v>0.21</v>
      </c>
      <c r="H44" s="8">
        <v>49000.000000000007</v>
      </c>
      <c r="I44" s="44" t="s">
        <v>471</v>
      </c>
      <c r="J44" s="1"/>
      <c r="K44" s="7" t="s">
        <v>23</v>
      </c>
      <c r="L44" s="1"/>
      <c r="M44" s="1"/>
      <c r="N44" s="1"/>
      <c r="O44" s="1"/>
      <c r="P44" s="1"/>
      <c r="Q44" s="1"/>
    </row>
    <row r="45" spans="1:17" ht="39" customHeight="1">
      <c r="A45" s="21">
        <v>4540064</v>
      </c>
      <c r="B45" s="12"/>
      <c r="C45" s="6" t="s">
        <v>2230</v>
      </c>
      <c r="D45" s="108" t="str">
        <f t="shared" si="0"/>
        <v>SOPORTE DE NIVEL BURBUJA PARA E-CASE</v>
      </c>
      <c r="E45" s="11" t="s">
        <v>1273</v>
      </c>
      <c r="F45" s="8">
        <v>40495.867768595046</v>
      </c>
      <c r="G45" s="9">
        <v>0.21</v>
      </c>
      <c r="H45" s="8">
        <v>49000.000000000007</v>
      </c>
      <c r="I45" s="44" t="s">
        <v>472</v>
      </c>
      <c r="J45" s="1"/>
      <c r="K45" s="7" t="s">
        <v>24</v>
      </c>
      <c r="L45" s="1"/>
      <c r="M45" s="1"/>
      <c r="N45" s="1"/>
      <c r="O45" s="1"/>
      <c r="P45" s="1"/>
      <c r="Q45" s="1"/>
    </row>
    <row r="46" spans="1:17" ht="39" customHeight="1">
      <c r="A46" s="21">
        <v>4540065</v>
      </c>
      <c r="B46" s="12"/>
      <c r="C46" s="6" t="s">
        <v>2229</v>
      </c>
      <c r="D46" s="108" t="str">
        <f t="shared" si="0"/>
        <v>SOPORTE DE BATERÍA PARA E-CASE</v>
      </c>
      <c r="E46" s="11" t="s">
        <v>1273</v>
      </c>
      <c r="F46" s="8">
        <v>40495.867768595046</v>
      </c>
      <c r="G46" s="9">
        <v>0.21</v>
      </c>
      <c r="H46" s="8">
        <v>49000.000000000007</v>
      </c>
      <c r="I46" s="44" t="s">
        <v>473</v>
      </c>
      <c r="J46" s="1"/>
      <c r="K46" s="7" t="s">
        <v>25</v>
      </c>
      <c r="L46" s="1"/>
      <c r="M46" s="1"/>
      <c r="N46" s="1"/>
      <c r="O46" s="1"/>
      <c r="P46" s="1"/>
      <c r="Q46" s="1"/>
    </row>
    <row r="47" spans="1:17" ht="14.4">
      <c r="A47" s="46"/>
      <c r="B47" s="47"/>
      <c r="C47" s="47"/>
      <c r="D47" s="112"/>
      <c r="E47" s="47"/>
      <c r="F47" s="47"/>
      <c r="G47" s="47"/>
      <c r="H47" s="48"/>
      <c r="I47" s="47"/>
      <c r="K47" s="54"/>
    </row>
    <row r="48" spans="1:17" ht="21">
      <c r="A48" s="46"/>
      <c r="B48" s="47"/>
      <c r="C48" s="47"/>
      <c r="D48" s="112"/>
      <c r="E48" s="105"/>
      <c r="F48" s="105"/>
      <c r="G48" s="47"/>
      <c r="H48" s="48"/>
      <c r="I48" s="47"/>
      <c r="K48" s="105"/>
    </row>
    <row r="49" spans="1:18" ht="14.4">
      <c r="A49" s="46"/>
      <c r="B49" s="47"/>
      <c r="C49" s="47"/>
      <c r="D49" s="112"/>
      <c r="E49" s="47"/>
      <c r="F49" s="49"/>
      <c r="G49" s="47"/>
      <c r="H49" s="48"/>
      <c r="I49" s="47"/>
      <c r="K49" s="48"/>
    </row>
    <row r="50" spans="1:18" s="120" customFormat="1" ht="15" customHeight="1">
      <c r="A50" s="116" t="s">
        <v>2360</v>
      </c>
      <c r="B50" s="117"/>
      <c r="C50" s="117"/>
      <c r="D50" s="118"/>
      <c r="E50" s="117"/>
      <c r="F50" s="117"/>
      <c r="G50" s="117"/>
      <c r="H50" s="117"/>
      <c r="I50" s="117"/>
      <c r="J50" s="119"/>
      <c r="K50" s="117"/>
      <c r="L50" s="119"/>
      <c r="M50" s="119"/>
      <c r="N50" s="119"/>
      <c r="O50" s="119"/>
      <c r="P50" s="119"/>
      <c r="Q50" s="119"/>
    </row>
    <row r="51" spans="1:18" ht="39" customHeight="1">
      <c r="A51" s="42">
        <v>4258621</v>
      </c>
      <c r="B51" s="12"/>
      <c r="C51" s="6" t="s">
        <v>190</v>
      </c>
      <c r="D51" s="108" t="str">
        <f t="shared" si="0"/>
        <v>TALADRO PERCUTOR ELÉCTRICO | 550 W |  0 - 2.800 RPM</v>
      </c>
      <c r="E51" s="11" t="s">
        <v>11</v>
      </c>
      <c r="F51" s="8">
        <v>73553.719008264467</v>
      </c>
      <c r="G51" s="9">
        <v>0.21</v>
      </c>
      <c r="H51" s="8">
        <v>89000</v>
      </c>
      <c r="I51" s="92" t="s">
        <v>639</v>
      </c>
      <c r="J51" s="1"/>
      <c r="K51" s="7" t="s">
        <v>985</v>
      </c>
      <c r="L51" s="1"/>
      <c r="M51" s="1"/>
      <c r="N51" s="1"/>
      <c r="O51" s="1"/>
      <c r="P51" s="1"/>
    </row>
    <row r="52" spans="1:18" ht="39" customHeight="1">
      <c r="A52" s="42">
        <v>4430979</v>
      </c>
      <c r="B52" s="12"/>
      <c r="C52" s="6" t="s">
        <v>16</v>
      </c>
      <c r="D52" s="108" t="str">
        <f t="shared" si="0"/>
        <v>AMOLADORA ANGULAR ELÉCTRICA | 850 W | 12000 RPM | 125 MM</v>
      </c>
      <c r="E52" s="11" t="s">
        <v>11</v>
      </c>
      <c r="F52" s="8">
        <v>73553.719008264467</v>
      </c>
      <c r="G52" s="9">
        <v>0.21</v>
      </c>
      <c r="H52" s="8">
        <v>89000</v>
      </c>
      <c r="I52" s="92" t="s">
        <v>461</v>
      </c>
      <c r="J52" s="1"/>
      <c r="K52" s="7" t="s">
        <v>1378</v>
      </c>
      <c r="L52" s="1"/>
      <c r="M52" s="1"/>
      <c r="N52" s="1"/>
      <c r="O52" s="1"/>
      <c r="P52" s="1"/>
    </row>
    <row r="53" spans="1:18" s="120" customFormat="1" ht="15" customHeight="1">
      <c r="A53" s="116" t="s">
        <v>2361</v>
      </c>
      <c r="B53" s="117"/>
      <c r="C53" s="117"/>
      <c r="D53" s="118"/>
      <c r="E53" s="117"/>
      <c r="F53" s="117"/>
      <c r="G53" s="117"/>
      <c r="H53" s="117"/>
      <c r="I53" s="117"/>
      <c r="J53" s="119"/>
      <c r="K53" s="117"/>
      <c r="L53" s="119"/>
      <c r="M53" s="119"/>
      <c r="N53" s="119"/>
      <c r="O53" s="119"/>
      <c r="P53" s="119"/>
      <c r="Q53" s="119"/>
    </row>
    <row r="54" spans="1:18" ht="39" customHeight="1">
      <c r="A54" s="21">
        <v>4007375</v>
      </c>
      <c r="B54" s="12"/>
      <c r="C54" s="6" t="s">
        <v>181</v>
      </c>
      <c r="D54" s="108" t="str">
        <f t="shared" si="0"/>
        <v>COMPRESOR DE AIRE |  MOTOR DE INDUCCIÓN | 1100 W | 8 BAR | 24 L</v>
      </c>
      <c r="E54" s="11" t="s">
        <v>11</v>
      </c>
      <c r="F54" s="8">
        <v>243438.91402714932</v>
      </c>
      <c r="G54" s="23">
        <v>0.105</v>
      </c>
      <c r="H54" s="8">
        <v>269000</v>
      </c>
      <c r="I54" s="44" t="s">
        <v>623</v>
      </c>
      <c r="J54" s="1"/>
      <c r="K54" s="7" t="s">
        <v>937</v>
      </c>
      <c r="L54" s="1"/>
      <c r="M54" s="1"/>
      <c r="N54" s="1"/>
      <c r="O54" s="1"/>
      <c r="P54" s="1"/>
      <c r="Q54" s="1"/>
    </row>
    <row r="55" spans="1:18" ht="19.5" customHeight="1">
      <c r="A55" s="47"/>
      <c r="B55" s="46"/>
      <c r="C55" s="47"/>
      <c r="D55" s="112"/>
      <c r="E55" s="47"/>
      <c r="F55" s="47"/>
      <c r="G55" s="47"/>
      <c r="H55" s="48"/>
      <c r="I55" s="47"/>
      <c r="K55" s="54"/>
      <c r="L55" s="1"/>
      <c r="M55" s="1"/>
      <c r="N55" s="1"/>
      <c r="O55" s="1"/>
      <c r="P55" s="1"/>
      <c r="Q55" s="1"/>
      <c r="R55" s="1"/>
    </row>
    <row r="56" spans="1:18" ht="19.5" customHeight="1">
      <c r="A56" s="47"/>
      <c r="B56" s="46"/>
      <c r="C56" s="47"/>
      <c r="D56" s="112"/>
      <c r="E56" s="105"/>
      <c r="F56" s="105"/>
      <c r="G56" s="47"/>
      <c r="H56" s="48"/>
      <c r="I56" s="47"/>
      <c r="K56" s="105"/>
      <c r="L56" s="1"/>
      <c r="M56" s="1"/>
      <c r="N56" s="1"/>
      <c r="O56" s="1"/>
      <c r="P56" s="1"/>
      <c r="Q56" s="1"/>
      <c r="R56" s="1"/>
    </row>
    <row r="57" spans="1:18" ht="19.5" customHeight="1">
      <c r="A57" s="47"/>
      <c r="B57" s="46"/>
      <c r="C57" s="47"/>
      <c r="D57" s="112"/>
      <c r="E57" s="47"/>
      <c r="F57" s="49"/>
      <c r="G57" s="47"/>
      <c r="H57" s="48"/>
      <c r="I57" s="47"/>
      <c r="K57" s="48"/>
      <c r="L57" s="1"/>
      <c r="M57" s="1"/>
      <c r="N57" s="1"/>
      <c r="O57" s="1"/>
      <c r="P57" s="1"/>
      <c r="Q57" s="1"/>
      <c r="R57" s="1"/>
    </row>
    <row r="58" spans="1:18" ht="39" customHeight="1">
      <c r="A58" s="4" t="s">
        <v>0</v>
      </c>
      <c r="B58" s="4" t="s">
        <v>2157</v>
      </c>
      <c r="C58" s="4" t="s">
        <v>2382</v>
      </c>
      <c r="D58" s="4" t="s">
        <v>1514</v>
      </c>
      <c r="E58" s="4" t="s">
        <v>2495</v>
      </c>
      <c r="F58" s="18" t="s">
        <v>4</v>
      </c>
      <c r="G58" s="19" t="s">
        <v>5</v>
      </c>
      <c r="H58" s="18" t="s">
        <v>2381</v>
      </c>
      <c r="I58" s="19" t="s">
        <v>435</v>
      </c>
      <c r="K58" s="4" t="s">
        <v>2</v>
      </c>
      <c r="L58" s="1"/>
      <c r="M58" s="1"/>
      <c r="N58" s="1"/>
      <c r="O58" s="1"/>
      <c r="P58" s="1"/>
      <c r="Q58" s="1"/>
      <c r="R58" s="1"/>
    </row>
    <row r="59" spans="1:18" ht="39" customHeight="1">
      <c r="A59" s="121">
        <v>434045045120422</v>
      </c>
      <c r="B59" s="96"/>
      <c r="C59" s="98" t="s">
        <v>2380</v>
      </c>
      <c r="D59" s="108" t="str">
        <f>HYPERLINK(I59,K59)</f>
        <v>SIERRA DE MESA A BATERÍA | 2X18V | 3800 RPM | DISCO 210 MM</v>
      </c>
      <c r="E59" s="11" t="s">
        <v>8</v>
      </c>
      <c r="F59" s="8">
        <v>632579.18552036199</v>
      </c>
      <c r="G59" s="23">
        <v>0.105</v>
      </c>
      <c r="H59" s="94">
        <v>699000</v>
      </c>
      <c r="I59" s="101" t="s">
        <v>2198</v>
      </c>
      <c r="K59" s="51" t="s">
        <v>2199</v>
      </c>
      <c r="L59" s="1"/>
      <c r="M59" s="1"/>
      <c r="N59" s="1"/>
      <c r="O59" s="1"/>
      <c r="P59" s="1"/>
      <c r="Q59" s="1"/>
      <c r="R59" s="1"/>
    </row>
    <row r="60" spans="1:18" ht="39" customHeight="1">
      <c r="A60" s="121">
        <v>430088045120422</v>
      </c>
      <c r="B60" s="97"/>
      <c r="C60" s="98" t="s">
        <v>2379</v>
      </c>
      <c r="D60" s="108" t="str">
        <f t="shared" ref="D60:D66" si="1">HYPERLINK(I60,K60)</f>
        <v xml:space="preserve">INGLETEADORA A BATERÍA | 2X18V | DISCO 210 MM | 3800 RPM </v>
      </c>
      <c r="E60" s="11" t="s">
        <v>8</v>
      </c>
      <c r="F60" s="8">
        <v>723076.92</v>
      </c>
      <c r="G60" s="23">
        <v>0.105</v>
      </c>
      <c r="H60" s="94">
        <v>799000</v>
      </c>
      <c r="I60" s="100" t="s">
        <v>2201</v>
      </c>
      <c r="K60" s="51" t="s">
        <v>2202</v>
      </c>
      <c r="L60" s="1"/>
      <c r="M60" s="1"/>
      <c r="N60" s="1"/>
      <c r="O60" s="1"/>
      <c r="P60" s="1"/>
      <c r="Q60" s="1"/>
      <c r="R60" s="1"/>
    </row>
    <row r="61" spans="1:18" ht="39" customHeight="1">
      <c r="A61" s="121">
        <v>235204045120421</v>
      </c>
      <c r="B61" s="97"/>
      <c r="C61" s="98" t="s">
        <v>2378</v>
      </c>
      <c r="D61" s="108" t="str">
        <f t="shared" si="1"/>
        <v>BARREDORA A BATERÍA 18V | ANCHO  61 CM | 20 L</v>
      </c>
      <c r="E61" s="11" t="s">
        <v>8</v>
      </c>
      <c r="F61" s="8">
        <v>451583.71</v>
      </c>
      <c r="G61" s="23">
        <v>0.105</v>
      </c>
      <c r="H61" s="94">
        <v>499000</v>
      </c>
      <c r="I61" s="100" t="s">
        <v>2204</v>
      </c>
      <c r="K61" s="51" t="s">
        <v>2205</v>
      </c>
      <c r="L61" s="1"/>
      <c r="M61" s="1"/>
      <c r="N61" s="1"/>
      <c r="O61" s="1"/>
      <c r="P61" s="1"/>
      <c r="Q61" s="1"/>
      <c r="R61" s="1"/>
    </row>
    <row r="62" spans="1:18" ht="39" customHeight="1">
      <c r="A62" s="121">
        <v>443116045120422</v>
      </c>
      <c r="B62" s="97"/>
      <c r="C62" s="98" t="s">
        <v>2377</v>
      </c>
      <c r="D62" s="108" t="str">
        <f t="shared" si="1"/>
        <v>AMOLADORA ANGULAR A BATERÍA | 2 X 18V | 6600 RMP | 230 MM</v>
      </c>
      <c r="E62" s="11" t="s">
        <v>1495</v>
      </c>
      <c r="F62" s="8">
        <v>453719.01</v>
      </c>
      <c r="G62" s="9">
        <v>0.21</v>
      </c>
      <c r="H62" s="94">
        <v>549000</v>
      </c>
      <c r="I62" s="100" t="s">
        <v>2186</v>
      </c>
      <c r="K62" s="51" t="s">
        <v>2187</v>
      </c>
      <c r="L62" s="1"/>
      <c r="M62" s="1"/>
      <c r="N62" s="1"/>
      <c r="O62" s="1"/>
      <c r="P62" s="1"/>
      <c r="Q62" s="1"/>
      <c r="R62" s="1"/>
    </row>
    <row r="63" spans="1:18" ht="39" customHeight="1">
      <c r="A63" s="121">
        <v>4181561</v>
      </c>
      <c r="B63" s="97"/>
      <c r="C63" s="98" t="s">
        <v>2376</v>
      </c>
      <c r="D63" s="108" t="str">
        <f t="shared" si="1"/>
        <v>BOMBA DE AGUA LIMPIA A BATERÍA 18V | QMAX 5000 L/H | HMAX 8 METROS | INMERSIÓN 4M</v>
      </c>
      <c r="E63" s="11" t="s">
        <v>8</v>
      </c>
      <c r="F63" s="8">
        <v>247107.44</v>
      </c>
      <c r="G63" s="9">
        <v>0.21</v>
      </c>
      <c r="H63" s="94">
        <v>299000</v>
      </c>
      <c r="I63" s="100" t="s">
        <v>2383</v>
      </c>
      <c r="K63" s="7" t="s">
        <v>1264</v>
      </c>
      <c r="L63" s="1"/>
      <c r="M63" s="1"/>
      <c r="N63" s="1"/>
      <c r="O63" s="1"/>
      <c r="P63" s="1"/>
      <c r="Q63" s="1"/>
      <c r="R63" s="1"/>
    </row>
    <row r="64" spans="1:18" ht="39" customHeight="1">
      <c r="A64" s="121">
        <v>434540045120971</v>
      </c>
      <c r="B64" s="97"/>
      <c r="C64" s="98" t="s">
        <v>2375</v>
      </c>
      <c r="D64" s="108" t="str">
        <f t="shared" si="1"/>
        <v xml:space="preserve">CEPILLO A BATERÍA 18V | ANCHO CEPILLADO 82 MM </v>
      </c>
      <c r="E64" s="11" t="s">
        <v>8</v>
      </c>
      <c r="F64" s="8">
        <v>205785.12</v>
      </c>
      <c r="G64" s="9">
        <v>0.21</v>
      </c>
      <c r="H64" s="94">
        <v>249000</v>
      </c>
      <c r="I64" s="100" t="s">
        <v>2189</v>
      </c>
      <c r="K64" s="51" t="s">
        <v>2190</v>
      </c>
      <c r="L64" s="1"/>
      <c r="M64" s="1"/>
      <c r="N64" s="1"/>
      <c r="O64" s="1"/>
      <c r="P64" s="1"/>
      <c r="Q64" s="1"/>
      <c r="R64" s="1"/>
    </row>
    <row r="65" spans="1:18" ht="39" customHeight="1">
      <c r="A65" s="121">
        <v>425876045120971</v>
      </c>
      <c r="B65" s="97"/>
      <c r="C65" s="98" t="s">
        <v>2374</v>
      </c>
      <c r="D65" s="108" t="str">
        <f t="shared" si="1"/>
        <v xml:space="preserve">MEZCLADOR DE PINTURA A BATERÍA 18V | 0- 620 RPM | 100 MM </v>
      </c>
      <c r="E65" s="11" t="s">
        <v>8</v>
      </c>
      <c r="F65" s="8">
        <v>197520.66</v>
      </c>
      <c r="G65" s="9">
        <v>0.21</v>
      </c>
      <c r="H65" s="94">
        <v>239000</v>
      </c>
      <c r="I65" s="100" t="s">
        <v>2207</v>
      </c>
      <c r="K65" s="51" t="s">
        <v>2208</v>
      </c>
      <c r="L65" s="1"/>
      <c r="M65" s="1"/>
      <c r="N65" s="1"/>
      <c r="O65" s="1"/>
      <c r="P65" s="1"/>
      <c r="Q65" s="1"/>
      <c r="R65" s="1"/>
    </row>
    <row r="66" spans="1:18" ht="39" customHeight="1">
      <c r="A66" s="121">
        <v>451395045120422</v>
      </c>
      <c r="B66" s="97"/>
      <c r="C66" s="98" t="s">
        <v>2373</v>
      </c>
      <c r="D66" s="108" t="str">
        <f t="shared" si="1"/>
        <v>ROTOMARTILLO A BATERÍA | 2X18V | BRUSHLESS |  3,2 J | SDS-PLUS</v>
      </c>
      <c r="E66" s="11" t="s">
        <v>1495</v>
      </c>
      <c r="F66" s="8">
        <v>560181</v>
      </c>
      <c r="G66" s="23">
        <v>0.105</v>
      </c>
      <c r="H66" s="94">
        <v>619000</v>
      </c>
      <c r="I66" s="100" t="s">
        <v>2195</v>
      </c>
      <c r="K66" s="51" t="s">
        <v>2196</v>
      </c>
      <c r="L66" s="1"/>
      <c r="M66" s="1"/>
      <c r="N66" s="1"/>
      <c r="O66" s="1"/>
      <c r="P66" s="1"/>
      <c r="Q66" s="1"/>
      <c r="R66" s="1"/>
    </row>
    <row r="67" spans="1:18" ht="19.5" customHeight="1">
      <c r="A67" s="46"/>
      <c r="B67" s="47"/>
      <c r="C67" s="47"/>
      <c r="D67" s="112"/>
      <c r="E67" s="47"/>
      <c r="F67" s="47"/>
      <c r="G67" s="47"/>
      <c r="H67" s="48"/>
      <c r="I67" s="47"/>
      <c r="J67" s="1"/>
      <c r="K67" s="54"/>
      <c r="L67" s="1"/>
      <c r="M67" s="1"/>
      <c r="N67" s="1"/>
      <c r="O67" s="1"/>
      <c r="P67" s="1"/>
      <c r="Q67" s="1"/>
    </row>
    <row r="68" spans="1:18" ht="19.5" customHeight="1">
      <c r="A68" s="46"/>
      <c r="B68" s="47"/>
      <c r="C68" s="47"/>
      <c r="D68" s="112"/>
      <c r="E68" s="105"/>
      <c r="F68" s="105"/>
      <c r="G68" s="47"/>
      <c r="H68" s="48"/>
      <c r="I68" s="47"/>
      <c r="J68" s="1"/>
      <c r="K68" s="105"/>
      <c r="L68" s="1"/>
      <c r="M68" s="1"/>
      <c r="N68" s="1"/>
      <c r="O68" s="1"/>
      <c r="P68" s="1"/>
      <c r="Q68" s="1"/>
    </row>
    <row r="69" spans="1:18" ht="19.5" customHeight="1">
      <c r="A69" s="46"/>
      <c r="B69" s="47"/>
      <c r="C69" s="47"/>
      <c r="D69" s="112"/>
      <c r="E69" s="47"/>
      <c r="F69" s="49"/>
      <c r="G69" s="47"/>
      <c r="H69" s="48"/>
      <c r="I69" s="47"/>
      <c r="J69" s="1"/>
      <c r="K69" s="48"/>
      <c r="L69" s="1"/>
      <c r="M69" s="1"/>
      <c r="N69" s="1"/>
      <c r="O69" s="1"/>
      <c r="P69" s="1"/>
      <c r="Q69" s="1"/>
    </row>
    <row r="70" spans="1:18" s="120" customFormat="1" ht="19.5" customHeight="1">
      <c r="A70" s="122" t="s">
        <v>2161</v>
      </c>
      <c r="B70" s="123"/>
      <c r="C70" s="123"/>
      <c r="D70" s="118"/>
      <c r="E70" s="123"/>
      <c r="F70" s="123"/>
      <c r="G70" s="123"/>
      <c r="H70" s="123"/>
      <c r="I70" s="123"/>
      <c r="J70" s="119"/>
      <c r="K70" s="123"/>
      <c r="L70" s="119"/>
      <c r="M70" s="119"/>
      <c r="N70" s="119"/>
      <c r="O70" s="119"/>
      <c r="P70" s="119"/>
      <c r="Q70" s="119"/>
    </row>
    <row r="71" spans="1:18" ht="39" customHeight="1">
      <c r="A71" s="4" t="s">
        <v>0</v>
      </c>
      <c r="B71" s="4" t="s">
        <v>431</v>
      </c>
      <c r="C71" s="4" t="s">
        <v>1</v>
      </c>
      <c r="D71" s="4" t="s">
        <v>1514</v>
      </c>
      <c r="E71" s="4" t="s">
        <v>1277</v>
      </c>
      <c r="F71" s="18" t="s">
        <v>4</v>
      </c>
      <c r="G71" s="19" t="s">
        <v>5</v>
      </c>
      <c r="H71" s="18" t="s">
        <v>1483</v>
      </c>
      <c r="I71" s="19" t="s">
        <v>435</v>
      </c>
      <c r="J71" s="1"/>
      <c r="K71" s="4" t="s">
        <v>3</v>
      </c>
      <c r="L71" s="1"/>
      <c r="M71" s="1"/>
      <c r="N71" s="1"/>
      <c r="O71" s="1"/>
      <c r="P71" s="1"/>
      <c r="Q71" s="1"/>
    </row>
    <row r="72" spans="1:18" ht="39" customHeight="1">
      <c r="A72" s="21">
        <v>4514211</v>
      </c>
      <c r="B72" s="12"/>
      <c r="C72" s="6" t="s">
        <v>28</v>
      </c>
      <c r="D72" s="108" t="str">
        <f t="shared" ref="D72:D135" si="2">HYPERLINK(I72,K72)</f>
        <v>KIT TALADRO PERCUTOR A BATERÍA 18V | BRUSHLESS | 60 NM</v>
      </c>
      <c r="E72" s="11" t="s">
        <v>1495</v>
      </c>
      <c r="F72" s="8">
        <v>528099.17355371907</v>
      </c>
      <c r="G72" s="9">
        <v>0.21</v>
      </c>
      <c r="H72" s="8">
        <v>639000</v>
      </c>
      <c r="I72" s="44" t="s">
        <v>1415</v>
      </c>
      <c r="J72" s="1"/>
      <c r="K72" s="7" t="s">
        <v>1293</v>
      </c>
      <c r="L72" s="1"/>
      <c r="M72" s="1"/>
      <c r="N72" s="1"/>
      <c r="O72" s="1"/>
      <c r="P72" s="1"/>
      <c r="Q72" s="1"/>
    </row>
    <row r="73" spans="1:18" ht="39" customHeight="1">
      <c r="A73" s="21">
        <v>4513940</v>
      </c>
      <c r="B73" s="12"/>
      <c r="C73" s="6" t="s">
        <v>1499</v>
      </c>
      <c r="D73" s="108" t="str">
        <f t="shared" si="2"/>
        <v xml:space="preserve">KIT TALADRO PERCUTOR A BATERÍA 18V | BRUSHLESS | 50 NM </v>
      </c>
      <c r="E73" s="11" t="s">
        <v>1495</v>
      </c>
      <c r="F73" s="8">
        <v>461983.47107438016</v>
      </c>
      <c r="G73" s="9">
        <v>0.21</v>
      </c>
      <c r="H73" s="8">
        <v>559000</v>
      </c>
      <c r="I73" s="44" t="s">
        <v>487</v>
      </c>
      <c r="J73" s="1"/>
      <c r="K73" s="7" t="s">
        <v>1295</v>
      </c>
      <c r="L73" s="1"/>
      <c r="M73" s="1"/>
      <c r="N73" s="1"/>
      <c r="O73" s="1"/>
      <c r="P73" s="1"/>
      <c r="Q73" s="1"/>
    </row>
    <row r="74" spans="1:18" ht="39" customHeight="1">
      <c r="A74" s="21">
        <v>4514318</v>
      </c>
      <c r="B74" s="12"/>
      <c r="C74" s="6" t="s">
        <v>38</v>
      </c>
      <c r="D74" s="108" t="str">
        <f t="shared" si="2"/>
        <v xml:space="preserve">KIT TALADRO PERCUTOR A BATERÍA 18V | BRUSHLESS |  70 NM </v>
      </c>
      <c r="E74" s="11" t="s">
        <v>1495</v>
      </c>
      <c r="F74" s="8">
        <v>602479.33884297521</v>
      </c>
      <c r="G74" s="9">
        <v>0.21</v>
      </c>
      <c r="H74" s="8">
        <v>729000</v>
      </c>
      <c r="I74" s="44" t="s">
        <v>959</v>
      </c>
      <c r="J74" s="1"/>
      <c r="K74" s="7" t="s">
        <v>1294</v>
      </c>
      <c r="L74" s="1"/>
      <c r="M74" s="1"/>
      <c r="N74" s="1"/>
      <c r="O74" s="1"/>
      <c r="P74" s="1"/>
      <c r="Q74" s="1"/>
    </row>
    <row r="75" spans="1:18" ht="39" customHeight="1">
      <c r="A75" s="21">
        <v>4513942</v>
      </c>
      <c r="B75" s="12"/>
      <c r="C75" s="6" t="s">
        <v>36</v>
      </c>
      <c r="D75" s="108" t="str">
        <f t="shared" si="2"/>
        <v>TALADRO PERCUTOR A BATERÍA 18V | BRUSHLESS | 50 NM</v>
      </c>
      <c r="E75" s="11" t="s">
        <v>1495</v>
      </c>
      <c r="F75" s="8">
        <v>271900.82644628099</v>
      </c>
      <c r="G75" s="9">
        <v>0.21</v>
      </c>
      <c r="H75" s="8">
        <v>329000</v>
      </c>
      <c r="I75" s="44" t="s">
        <v>483</v>
      </c>
      <c r="J75" s="1"/>
      <c r="K75" s="7" t="s">
        <v>831</v>
      </c>
      <c r="L75" s="1"/>
      <c r="M75" s="1"/>
      <c r="N75" s="1"/>
      <c r="O75" s="1"/>
      <c r="P75" s="1"/>
      <c r="Q75" s="1"/>
    </row>
    <row r="76" spans="1:18" ht="39" customHeight="1">
      <c r="A76" s="53">
        <v>4513860</v>
      </c>
      <c r="B76" s="12"/>
      <c r="C76" s="52" t="s">
        <v>2214</v>
      </c>
      <c r="D76" s="108" t="str">
        <f t="shared" si="2"/>
        <v>KIT TALADRO PERCUTOR A BATERÍA 18V | BRUSHLESS | 60 NM</v>
      </c>
      <c r="E76" s="50" t="s">
        <v>1495</v>
      </c>
      <c r="F76" s="8">
        <v>235537.19008264464</v>
      </c>
      <c r="G76" s="9">
        <v>0.21</v>
      </c>
      <c r="H76" s="8">
        <v>285000</v>
      </c>
      <c r="I76" s="44" t="s">
        <v>2213</v>
      </c>
      <c r="J76" s="1"/>
      <c r="K76" s="51" t="s">
        <v>1293</v>
      </c>
      <c r="L76" s="1"/>
      <c r="M76" s="1"/>
      <c r="N76" s="1"/>
      <c r="O76" s="1"/>
      <c r="P76" s="1"/>
      <c r="Q76" s="1"/>
    </row>
    <row r="77" spans="1:18" ht="39" customHeight="1">
      <c r="A77" s="21">
        <v>4514205</v>
      </c>
      <c r="B77" s="12"/>
      <c r="C77" s="6" t="s">
        <v>37</v>
      </c>
      <c r="D77" s="108" t="str">
        <f t="shared" si="2"/>
        <v>TALADRO PERCUTOR A BATERÍA 18V | BRUSHLESS |60 NM</v>
      </c>
      <c r="E77" s="11" t="s">
        <v>1495</v>
      </c>
      <c r="F77" s="8">
        <v>321487.60330578516</v>
      </c>
      <c r="G77" s="9">
        <v>0.21</v>
      </c>
      <c r="H77" s="8">
        <v>389000.00000000006</v>
      </c>
      <c r="I77" s="44" t="s">
        <v>484</v>
      </c>
      <c r="J77" s="1"/>
      <c r="K77" s="7" t="s">
        <v>832</v>
      </c>
      <c r="L77" s="1"/>
      <c r="M77" s="1"/>
      <c r="N77" s="1"/>
      <c r="O77" s="1"/>
      <c r="P77" s="1"/>
      <c r="Q77" s="1"/>
    </row>
    <row r="78" spans="1:18" ht="39" customHeight="1">
      <c r="A78" s="21">
        <v>4514305</v>
      </c>
      <c r="B78" s="12"/>
      <c r="C78" s="6" t="s">
        <v>39</v>
      </c>
      <c r="D78" s="108" t="str">
        <f t="shared" si="2"/>
        <v>TALADRO PERCUTOR A BATERÍA 18V | BRUSHLESS | 80 NM</v>
      </c>
      <c r="E78" s="11" t="s">
        <v>1495</v>
      </c>
      <c r="F78" s="8">
        <v>354545.45454545453</v>
      </c>
      <c r="G78" s="9">
        <v>0.21</v>
      </c>
      <c r="H78" s="8">
        <v>428999.99999999994</v>
      </c>
      <c r="I78" s="44" t="s">
        <v>485</v>
      </c>
      <c r="J78" s="1"/>
      <c r="K78" s="7" t="s">
        <v>833</v>
      </c>
      <c r="L78" s="1"/>
      <c r="M78" s="1"/>
      <c r="N78" s="1"/>
      <c r="O78" s="1"/>
      <c r="P78" s="1"/>
      <c r="Q78" s="1"/>
    </row>
    <row r="79" spans="1:18" ht="39" customHeight="1">
      <c r="A79" s="21">
        <v>4514310</v>
      </c>
      <c r="B79" s="12"/>
      <c r="C79" s="6" t="s">
        <v>40</v>
      </c>
      <c r="D79" s="108" t="str">
        <f t="shared" si="2"/>
        <v>TALADRO PERCUTOR A BATERÍA 18 V | BRUSHLESS | 120 NM</v>
      </c>
      <c r="E79" s="11" t="s">
        <v>1495</v>
      </c>
      <c r="F79" s="8">
        <v>445454.54545454547</v>
      </c>
      <c r="G79" s="9">
        <v>0.21</v>
      </c>
      <c r="H79" s="8">
        <v>539000</v>
      </c>
      <c r="I79" s="44" t="s">
        <v>486</v>
      </c>
      <c r="J79" s="1"/>
      <c r="K79" s="7" t="s">
        <v>834</v>
      </c>
      <c r="L79" s="1"/>
      <c r="M79" s="1"/>
      <c r="N79" s="1"/>
      <c r="O79" s="1"/>
      <c r="P79" s="1"/>
      <c r="Q79" s="1"/>
    </row>
    <row r="80" spans="1:18" ht="39" customHeight="1">
      <c r="A80" s="21">
        <v>4261010</v>
      </c>
      <c r="B80" s="12"/>
      <c r="C80" s="6" t="s">
        <v>43</v>
      </c>
      <c r="D80" s="108" t="str">
        <f t="shared" si="2"/>
        <v>ATORNILLADOR DRYWALL  A BATERÍA | BRUSHLESS | 4000 RPM | 1/4"</v>
      </c>
      <c r="E80" s="11" t="s">
        <v>1495</v>
      </c>
      <c r="F80" s="8">
        <v>387603.30578512396</v>
      </c>
      <c r="G80" s="9">
        <v>0.21</v>
      </c>
      <c r="H80" s="8">
        <v>469000</v>
      </c>
      <c r="I80" s="44" t="s">
        <v>489</v>
      </c>
      <c r="J80" s="1"/>
      <c r="K80" s="7" t="s">
        <v>1401</v>
      </c>
      <c r="L80" s="1"/>
      <c r="M80" s="1"/>
      <c r="N80" s="1"/>
      <c r="O80" s="1"/>
      <c r="P80" s="1"/>
      <c r="Q80" s="1"/>
    </row>
    <row r="81" spans="1:17" ht="39" customHeight="1">
      <c r="A81" s="21">
        <v>4259955</v>
      </c>
      <c r="B81" s="12"/>
      <c r="C81" s="6" t="s">
        <v>2483</v>
      </c>
      <c r="D81" s="108" t="str">
        <f t="shared" si="2"/>
        <v>PT-Z-90 ADAPTADOR DE CORREA DE TORNILLOS</v>
      </c>
      <c r="E81" s="11" t="s">
        <v>1274</v>
      </c>
      <c r="F81" s="8">
        <v>48760.330578512396</v>
      </c>
      <c r="G81" s="9">
        <v>0.21</v>
      </c>
      <c r="H81" s="8">
        <v>59000</v>
      </c>
      <c r="I81" s="44"/>
      <c r="J81" s="1"/>
      <c r="K81" s="7" t="s">
        <v>2478</v>
      </c>
      <c r="L81" s="1"/>
      <c r="M81" s="1"/>
      <c r="N81" s="1"/>
      <c r="O81" s="1"/>
      <c r="P81" s="1"/>
      <c r="Q81" s="1"/>
    </row>
    <row r="82" spans="1:17" ht="39" customHeight="1">
      <c r="A82" s="21">
        <v>4261001</v>
      </c>
      <c r="B82" s="12"/>
      <c r="C82" s="6" t="s">
        <v>2484</v>
      </c>
      <c r="D82" s="108" t="str">
        <f t="shared" si="2"/>
        <v>TIRA DE TORNILLOS ROSCA FINA 3,5 X 35 MM CAJA DE 1000 UNIDADES.</v>
      </c>
      <c r="E82" s="11" t="s">
        <v>1274</v>
      </c>
      <c r="F82" s="8">
        <v>61157.024793388431</v>
      </c>
      <c r="G82" s="9">
        <v>0.21</v>
      </c>
      <c r="H82" s="8">
        <v>74000</v>
      </c>
      <c r="I82" s="44"/>
      <c r="J82" s="1"/>
      <c r="K82" s="7" t="s">
        <v>2479</v>
      </c>
      <c r="L82" s="1"/>
      <c r="M82" s="1"/>
      <c r="N82" s="1"/>
      <c r="O82" s="1"/>
      <c r="P82" s="1"/>
      <c r="Q82" s="1"/>
    </row>
    <row r="83" spans="1:17" ht="39" customHeight="1">
      <c r="A83" s="21">
        <v>4261002</v>
      </c>
      <c r="B83" s="12"/>
      <c r="C83" s="6" t="s">
        <v>2484</v>
      </c>
      <c r="D83" s="108" t="str">
        <f t="shared" si="2"/>
        <v>TIRA DE TORNILLOS ROSCA GRUESA 3,5 X 35 MM CAJA DE 1000 UNIDADES</v>
      </c>
      <c r="E83" s="11" t="s">
        <v>1274</v>
      </c>
      <c r="F83" s="8">
        <v>61157.024793388431</v>
      </c>
      <c r="G83" s="9">
        <v>0.21</v>
      </c>
      <c r="H83" s="8">
        <v>74000</v>
      </c>
      <c r="I83" s="44"/>
      <c r="J83" s="1"/>
      <c r="K83" s="7" t="s">
        <v>2480</v>
      </c>
      <c r="L83" s="1"/>
      <c r="M83" s="1"/>
      <c r="N83" s="1"/>
      <c r="O83" s="1"/>
      <c r="P83" s="1"/>
      <c r="Q83" s="1"/>
    </row>
    <row r="84" spans="1:17" ht="39" customHeight="1">
      <c r="A84" s="21">
        <v>4261003</v>
      </c>
      <c r="B84" s="12"/>
      <c r="C84" s="6" t="s">
        <v>2484</v>
      </c>
      <c r="D84" s="108" t="str">
        <f t="shared" si="2"/>
        <v>TIRA DE TORNILLOS PUNTA MECHA 3,5 x 35 MM CAJA DE 1000 UNIDADES</v>
      </c>
      <c r="E84" s="11" t="s">
        <v>1274</v>
      </c>
      <c r="F84" s="8">
        <v>68595.041322314049</v>
      </c>
      <c r="G84" s="9">
        <v>0.21</v>
      </c>
      <c r="H84" s="8">
        <v>83000</v>
      </c>
      <c r="I84" s="44"/>
      <c r="J84" s="1"/>
      <c r="K84" s="7" t="s">
        <v>2481</v>
      </c>
      <c r="L84" s="1"/>
      <c r="M84" s="1"/>
      <c r="N84" s="1"/>
      <c r="O84" s="1"/>
      <c r="P84" s="1"/>
      <c r="Q84" s="1"/>
    </row>
    <row r="85" spans="1:17" ht="39" customHeight="1">
      <c r="A85" s="21">
        <v>4261004</v>
      </c>
      <c r="B85" s="12"/>
      <c r="C85" s="6" t="s">
        <v>2484</v>
      </c>
      <c r="D85" s="108" t="str">
        <f t="shared" si="2"/>
        <v>TIRA DE TORNILLOS ROSCA GRUESA 3,5 X 45 MM CAJA DE 1000 UNIDADES</v>
      </c>
      <c r="E85" s="11" t="s">
        <v>1274</v>
      </c>
      <c r="F85" s="8">
        <v>68595.041322314049</v>
      </c>
      <c r="G85" s="9">
        <v>0.21</v>
      </c>
      <c r="H85" s="8">
        <v>83000</v>
      </c>
      <c r="I85" s="44"/>
      <c r="J85" s="1"/>
      <c r="K85" s="7" t="s">
        <v>2482</v>
      </c>
      <c r="L85" s="1"/>
      <c r="M85" s="1"/>
      <c r="N85" s="1"/>
      <c r="O85" s="1"/>
      <c r="P85" s="1"/>
      <c r="Q85" s="1"/>
    </row>
    <row r="86" spans="1:17" ht="39" customHeight="1">
      <c r="A86" s="21">
        <v>4510085</v>
      </c>
      <c r="B86" s="12"/>
      <c r="C86" s="6" t="s">
        <v>46</v>
      </c>
      <c r="D86" s="108" t="str">
        <f t="shared" si="2"/>
        <v>ATORNILLADOR DE IMPACTO A BATERÍA 18V | BRUSHLESS | 220 NM | 1/4"</v>
      </c>
      <c r="E86" s="11" t="s">
        <v>1495</v>
      </c>
      <c r="F86" s="8">
        <v>338016.52892561984</v>
      </c>
      <c r="G86" s="9">
        <v>0.21</v>
      </c>
      <c r="H86" s="8">
        <v>409000</v>
      </c>
      <c r="I86" s="44" t="s">
        <v>492</v>
      </c>
      <c r="J86" s="1"/>
      <c r="K86" s="7" t="s">
        <v>839</v>
      </c>
      <c r="L86" s="1"/>
      <c r="M86" s="1"/>
      <c r="N86" s="1"/>
      <c r="O86" s="1"/>
      <c r="P86" s="1"/>
      <c r="Q86" s="1"/>
    </row>
    <row r="87" spans="1:17" ht="39" customHeight="1">
      <c r="A87" s="21">
        <v>4510040</v>
      </c>
      <c r="B87" s="12"/>
      <c r="C87" s="6" t="s">
        <v>48</v>
      </c>
      <c r="D87" s="108" t="str">
        <f t="shared" si="2"/>
        <v>LLAVE DE IMPACTO A BATERÍA 18V | BRUSHLESS | 215 NM | 1/2"</v>
      </c>
      <c r="E87" s="11" t="s">
        <v>1495</v>
      </c>
      <c r="F87" s="8">
        <v>313223.14049586776</v>
      </c>
      <c r="G87" s="9">
        <v>0.21</v>
      </c>
      <c r="H87" s="8">
        <v>379000</v>
      </c>
      <c r="I87" s="44" t="s">
        <v>494</v>
      </c>
      <c r="J87" s="1"/>
      <c r="K87" s="7" t="s">
        <v>840</v>
      </c>
      <c r="L87" s="1"/>
      <c r="M87" s="1"/>
      <c r="N87" s="1"/>
      <c r="O87" s="1"/>
      <c r="P87" s="1"/>
      <c r="Q87" s="1"/>
    </row>
    <row r="88" spans="1:17" ht="39" customHeight="1">
      <c r="A88" s="21">
        <v>4510080</v>
      </c>
      <c r="B88" s="12"/>
      <c r="C88" s="6" t="s">
        <v>52</v>
      </c>
      <c r="D88" s="108" t="str">
        <f t="shared" si="2"/>
        <v>LLAVE DE IMPACTO A BATERÍA 18V | BRUSHLESS | 230 NM | 1/2"</v>
      </c>
      <c r="E88" s="11" t="s">
        <v>1495</v>
      </c>
      <c r="F88" s="8">
        <v>354545.45454545453</v>
      </c>
      <c r="G88" s="9">
        <v>0.21</v>
      </c>
      <c r="H88" s="8">
        <v>428999.99999999994</v>
      </c>
      <c r="I88" s="44" t="s">
        <v>498</v>
      </c>
      <c r="J88" s="1"/>
      <c r="K88" s="7" t="s">
        <v>842</v>
      </c>
      <c r="L88" s="1"/>
      <c r="M88" s="1"/>
      <c r="N88" s="1"/>
      <c r="O88" s="1"/>
      <c r="P88" s="1"/>
      <c r="Q88" s="1"/>
    </row>
    <row r="89" spans="1:17" ht="39" customHeight="1">
      <c r="A89" s="21">
        <v>4510070</v>
      </c>
      <c r="B89" s="12"/>
      <c r="C89" s="6" t="s">
        <v>1484</v>
      </c>
      <c r="D89" s="108" t="str">
        <f t="shared" si="2"/>
        <v>LLAVE DE IMPACTO A BATERÍA 18 V | BRUSHLESS | 280 - 450 NM | 1/2"</v>
      </c>
      <c r="E89" s="11" t="s">
        <v>1495</v>
      </c>
      <c r="F89" s="8">
        <v>486776.85950413224</v>
      </c>
      <c r="G89" s="9">
        <v>0.21</v>
      </c>
      <c r="H89" s="8">
        <v>589000</v>
      </c>
      <c r="I89" s="10" t="s">
        <v>499</v>
      </c>
      <c r="J89" s="1"/>
      <c r="K89" s="7" t="s">
        <v>1485</v>
      </c>
      <c r="L89" s="1"/>
      <c r="M89" s="1"/>
      <c r="N89" s="1"/>
      <c r="O89" s="1"/>
      <c r="P89" s="1"/>
      <c r="Q89" s="1"/>
    </row>
    <row r="90" spans="1:17" ht="39" customHeight="1">
      <c r="A90" s="42">
        <v>49109263</v>
      </c>
      <c r="B90" s="12"/>
      <c r="C90" s="6" t="s">
        <v>53</v>
      </c>
      <c r="D90" s="108" t="str">
        <f t="shared" si="2"/>
        <v>SET DE BOCA LLAVES DE IMPACTO 1/2" | 3 LLAVES DE TUBO  (17/19/21 MM) | LARGO 80MM</v>
      </c>
      <c r="E90" s="11" t="s">
        <v>1274</v>
      </c>
      <c r="F90" s="8">
        <v>53801.652892561986</v>
      </c>
      <c r="G90" s="9">
        <v>0.21</v>
      </c>
      <c r="H90" s="8">
        <v>65100</v>
      </c>
      <c r="I90" s="44" t="s">
        <v>501</v>
      </c>
      <c r="J90" s="1"/>
      <c r="K90" s="7" t="s">
        <v>1408</v>
      </c>
      <c r="L90" s="1"/>
      <c r="M90" s="1"/>
      <c r="N90" s="1"/>
      <c r="O90" s="1"/>
      <c r="P90" s="1"/>
      <c r="Q90" s="1"/>
    </row>
    <row r="91" spans="1:17" ht="39" customHeight="1">
      <c r="A91" s="21">
        <v>4258103</v>
      </c>
      <c r="B91" s="12"/>
      <c r="C91" s="6" t="s">
        <v>53</v>
      </c>
      <c r="D91" s="108" t="str">
        <f t="shared" si="2"/>
        <v>ACCESORIO PARA LLAVE DE IMPACTO 1/2" | 3 LLAVES DE TUBO (17/19/21/21 MM)</v>
      </c>
      <c r="E91" s="11" t="s">
        <v>1274</v>
      </c>
      <c r="F91" s="8">
        <v>57272.727272727272</v>
      </c>
      <c r="G91" s="9">
        <v>0.21</v>
      </c>
      <c r="H91" s="8">
        <v>69300</v>
      </c>
      <c r="I91" s="44" t="s">
        <v>500</v>
      </c>
      <c r="J91" s="1"/>
      <c r="K91" s="7" t="s">
        <v>843</v>
      </c>
      <c r="L91" s="1"/>
      <c r="M91" s="1"/>
      <c r="N91" s="1"/>
      <c r="O91" s="1"/>
      <c r="P91" s="1"/>
      <c r="Q91" s="1"/>
    </row>
    <row r="92" spans="1:17" ht="39" customHeight="1">
      <c r="A92" s="21">
        <v>4513900</v>
      </c>
      <c r="B92" s="12"/>
      <c r="C92" s="6" t="s">
        <v>110</v>
      </c>
      <c r="D92" s="108" t="str">
        <f t="shared" si="2"/>
        <v>ROTOMARTILLO A BATERÍA 18V | BRUSHLESS |  2,2 J | SDS PLUS</v>
      </c>
      <c r="E92" s="11" t="s">
        <v>1495</v>
      </c>
      <c r="F92" s="8">
        <v>496832.57918552036</v>
      </c>
      <c r="G92" s="23">
        <v>0.105</v>
      </c>
      <c r="H92" s="8">
        <v>549000</v>
      </c>
      <c r="I92" s="44" t="s">
        <v>563</v>
      </c>
      <c r="J92" s="1"/>
      <c r="K92" s="7" t="s">
        <v>879</v>
      </c>
      <c r="L92" s="1"/>
      <c r="M92" s="1"/>
      <c r="N92" s="1"/>
      <c r="O92" s="1"/>
      <c r="P92" s="1"/>
      <c r="Q92" s="1"/>
    </row>
    <row r="93" spans="1:17" ht="39" customHeight="1">
      <c r="A93" s="21">
        <v>4514277</v>
      </c>
      <c r="B93" s="12"/>
      <c r="C93" s="6" t="s">
        <v>107</v>
      </c>
      <c r="D93" s="108" t="str">
        <f t="shared" si="2"/>
        <v>ROTOMARTILLO A BATERÍA 18V | BRUSHLESS | 2,3 J | SDS-PLUS</v>
      </c>
      <c r="E93" s="11" t="s">
        <v>1495</v>
      </c>
      <c r="F93" s="8">
        <v>433484.16289592761</v>
      </c>
      <c r="G93" s="23">
        <v>0.105</v>
      </c>
      <c r="H93" s="8">
        <v>479000</v>
      </c>
      <c r="I93" s="44" t="s">
        <v>560</v>
      </c>
      <c r="J93" s="1"/>
      <c r="K93" s="7" t="s">
        <v>877</v>
      </c>
      <c r="L93" s="1"/>
      <c r="M93" s="1"/>
      <c r="N93" s="1"/>
      <c r="O93" s="1"/>
      <c r="P93" s="1"/>
      <c r="Q93" s="1"/>
    </row>
    <row r="94" spans="1:17" ht="39" customHeight="1">
      <c r="A94" s="21">
        <v>4514270</v>
      </c>
      <c r="B94" s="12"/>
      <c r="C94" s="6" t="s">
        <v>109</v>
      </c>
      <c r="D94" s="108" t="str">
        <f t="shared" si="2"/>
        <v xml:space="preserve">ROTOMARTILLO A BATERÍA 18V | BRUSHLESS | 2,6 J | SDS-PLUS </v>
      </c>
      <c r="E94" s="11" t="s">
        <v>1495</v>
      </c>
      <c r="F94" s="8">
        <v>487782.80542986427</v>
      </c>
      <c r="G94" s="23">
        <v>0.105</v>
      </c>
      <c r="H94" s="8">
        <v>539000</v>
      </c>
      <c r="I94" s="44" t="s">
        <v>562</v>
      </c>
      <c r="J94" s="1"/>
      <c r="K94" s="7" t="s">
        <v>1298</v>
      </c>
      <c r="L94" s="1"/>
      <c r="M94" s="1"/>
      <c r="N94" s="1"/>
      <c r="O94" s="1"/>
      <c r="P94" s="1"/>
      <c r="Q94" s="1"/>
    </row>
    <row r="95" spans="1:17" ht="39" customHeight="1">
      <c r="A95" s="21">
        <v>4514265</v>
      </c>
      <c r="B95" s="12"/>
      <c r="C95" s="6" t="s">
        <v>108</v>
      </c>
      <c r="D95" s="108" t="str">
        <f t="shared" si="2"/>
        <v>ROTOMARTILLO A BATERÍA 18V | BRUSHLESS |  2,6 J | SDS-PLUS</v>
      </c>
      <c r="E95" s="11" t="s">
        <v>1495</v>
      </c>
      <c r="F95" s="8">
        <v>514932.12669683259</v>
      </c>
      <c r="G95" s="23">
        <v>0.105</v>
      </c>
      <c r="H95" s="8">
        <v>569000</v>
      </c>
      <c r="I95" s="44" t="s">
        <v>561</v>
      </c>
      <c r="J95" s="1"/>
      <c r="K95" s="7" t="s">
        <v>878</v>
      </c>
      <c r="L95" s="1"/>
      <c r="M95" s="1"/>
      <c r="N95" s="1"/>
      <c r="O95" s="1"/>
      <c r="P95" s="1"/>
      <c r="Q95" s="1"/>
    </row>
    <row r="96" spans="1:17" ht="39" customHeight="1">
      <c r="A96" s="21">
        <v>4514190</v>
      </c>
      <c r="B96" s="12"/>
      <c r="C96" s="6" t="s">
        <v>111</v>
      </c>
      <c r="D96" s="108" t="str">
        <f t="shared" si="2"/>
        <v>MARTILLO DEMOLEDOR A BATERÍA 18V | BRUSHLESS | 4 J | SDS-PLUS</v>
      </c>
      <c r="E96" s="11" t="s">
        <v>1495</v>
      </c>
      <c r="F96" s="8">
        <v>505882.3529411765</v>
      </c>
      <c r="G96" s="23">
        <v>0.105</v>
      </c>
      <c r="H96" s="8">
        <v>559000</v>
      </c>
      <c r="I96" s="44" t="s">
        <v>564</v>
      </c>
      <c r="J96" s="1"/>
      <c r="K96" s="7" t="s">
        <v>880</v>
      </c>
      <c r="L96" s="1"/>
      <c r="M96" s="1"/>
      <c r="N96" s="1"/>
      <c r="O96" s="1"/>
      <c r="P96" s="1"/>
      <c r="Q96" s="1"/>
    </row>
    <row r="97" spans="1:17" ht="39" customHeight="1">
      <c r="A97" s="53">
        <v>4513950</v>
      </c>
      <c r="B97" s="12"/>
      <c r="C97" s="52" t="s">
        <v>2197</v>
      </c>
      <c r="D97" s="108" t="str">
        <f t="shared" si="2"/>
        <v>ROTOMARTILLO A BATERÍA | 2X18V | BRUSHLESS |  3,2 J | SDS-PLUS</v>
      </c>
      <c r="E97" s="50" t="s">
        <v>1495</v>
      </c>
      <c r="F97" s="8">
        <v>523981.90045248868</v>
      </c>
      <c r="G97" s="23">
        <v>0.105</v>
      </c>
      <c r="H97" s="8">
        <v>579000</v>
      </c>
      <c r="I97" s="44" t="s">
        <v>2195</v>
      </c>
      <c r="J97" s="1"/>
      <c r="K97" s="51" t="s">
        <v>2196</v>
      </c>
      <c r="L97" s="1"/>
      <c r="M97" s="1"/>
      <c r="N97" s="1"/>
      <c r="O97" s="1"/>
      <c r="P97" s="1"/>
      <c r="Q97" s="1"/>
    </row>
    <row r="98" spans="1:17" ht="39" customHeight="1">
      <c r="A98" s="21">
        <v>4350800</v>
      </c>
      <c r="B98" s="12"/>
      <c r="C98" s="6" t="s">
        <v>71</v>
      </c>
      <c r="D98" s="108" t="str">
        <f t="shared" si="2"/>
        <v>ACANALADORA A BATERÍA  2 X 18V | BRUSHLESS | 5400 RPM | 125MM | CORTE 8 - 30 MM</v>
      </c>
      <c r="E98" s="11" t="s">
        <v>1495</v>
      </c>
      <c r="F98" s="8">
        <v>825619.83471074386</v>
      </c>
      <c r="G98" s="23">
        <v>0.21</v>
      </c>
      <c r="H98" s="8">
        <v>999000</v>
      </c>
      <c r="I98" s="44" t="s">
        <v>519</v>
      </c>
      <c r="J98" s="1"/>
      <c r="K98" s="7" t="s">
        <v>1313</v>
      </c>
      <c r="L98" s="1"/>
      <c r="M98" s="1"/>
      <c r="N98" s="1"/>
      <c r="O98" s="1"/>
      <c r="P98" s="1"/>
      <c r="Q98" s="1"/>
    </row>
    <row r="99" spans="1:17" ht="39" customHeight="1">
      <c r="A99" s="42">
        <v>4431154</v>
      </c>
      <c r="B99" s="12"/>
      <c r="C99" s="6" t="s">
        <v>64</v>
      </c>
      <c r="D99" s="108" t="str">
        <f t="shared" si="2"/>
        <v>AMOLADORA ANGULAR A BATERÍA 18V | BRUSHLESS | 8500 RPM | 115 MM</v>
      </c>
      <c r="E99" s="11" t="s">
        <v>1495</v>
      </c>
      <c r="F99" s="8">
        <v>288429.75206611573</v>
      </c>
      <c r="G99" s="23">
        <v>0.21</v>
      </c>
      <c r="H99" s="8">
        <v>349000</v>
      </c>
      <c r="I99" s="44" t="s">
        <v>512</v>
      </c>
      <c r="J99" s="1"/>
      <c r="K99" s="7" t="s">
        <v>2239</v>
      </c>
      <c r="L99" s="1"/>
      <c r="M99" s="1"/>
      <c r="N99" s="1"/>
      <c r="O99" s="1"/>
      <c r="P99" s="1"/>
      <c r="Q99" s="1"/>
    </row>
    <row r="100" spans="1:17" ht="39" customHeight="1">
      <c r="A100" s="42">
        <v>4431150</v>
      </c>
      <c r="B100" s="12"/>
      <c r="C100" s="6" t="s">
        <v>65</v>
      </c>
      <c r="D100" s="108" t="str">
        <f t="shared" si="2"/>
        <v xml:space="preserve">AMOLADORA ANGULAR A BATERÍA 18V | BRUSHLESS  | 8500 RPM | 115 MM </v>
      </c>
      <c r="E100" s="11" t="s">
        <v>1495</v>
      </c>
      <c r="F100" s="8">
        <v>329752.0661157025</v>
      </c>
      <c r="G100" s="23">
        <v>0.21</v>
      </c>
      <c r="H100" s="8">
        <v>399000</v>
      </c>
      <c r="I100" s="44" t="s">
        <v>513</v>
      </c>
      <c r="J100" s="1"/>
      <c r="K100" s="7" t="s">
        <v>1299</v>
      </c>
      <c r="L100" s="1"/>
      <c r="M100" s="1"/>
      <c r="N100" s="1"/>
      <c r="O100" s="1"/>
      <c r="P100" s="1"/>
      <c r="Q100" s="1"/>
    </row>
    <row r="101" spans="1:17" ht="39" customHeight="1">
      <c r="A101" s="21">
        <v>4431151</v>
      </c>
      <c r="B101" s="12"/>
      <c r="C101" s="6" t="s">
        <v>66</v>
      </c>
      <c r="D101" s="108" t="str">
        <f t="shared" si="2"/>
        <v>AMOLADORA ANGULAR A BATERÍA 18V | BRUSHLESS | 8500 RPM | 125 MM</v>
      </c>
      <c r="E101" s="11" t="s">
        <v>1495</v>
      </c>
      <c r="F101" s="8">
        <v>329752.0661157025</v>
      </c>
      <c r="G101" s="23">
        <v>0.21</v>
      </c>
      <c r="H101" s="8">
        <v>399000</v>
      </c>
      <c r="I101" s="44" t="s">
        <v>514</v>
      </c>
      <c r="J101" s="1"/>
      <c r="K101" s="7" t="s">
        <v>1482</v>
      </c>
      <c r="L101" s="1"/>
      <c r="M101" s="1"/>
      <c r="N101" s="1"/>
      <c r="O101" s="1"/>
      <c r="P101" s="1"/>
      <c r="Q101" s="1"/>
    </row>
    <row r="102" spans="1:17" ht="39" customHeight="1">
      <c r="A102" s="21">
        <v>4431175</v>
      </c>
      <c r="B102" s="12"/>
      <c r="C102" s="6" t="s">
        <v>68</v>
      </c>
      <c r="D102" s="108" t="str">
        <f t="shared" si="2"/>
        <v xml:space="preserve">AMOLADORA ANGULAR A BATERÍA 18V | BRUSHLESS | CABEZA PLANA | 125MM | 8500 RPM </v>
      </c>
      <c r="E102" s="11" t="s">
        <v>1495</v>
      </c>
      <c r="F102" s="8">
        <v>362809.91735537193</v>
      </c>
      <c r="G102" s="23">
        <v>0.21</v>
      </c>
      <c r="H102" s="8">
        <v>439000</v>
      </c>
      <c r="I102" s="44" t="s">
        <v>516</v>
      </c>
      <c r="J102" s="1"/>
      <c r="K102" s="7" t="s">
        <v>1301</v>
      </c>
      <c r="L102" s="1"/>
      <c r="M102" s="1"/>
      <c r="N102" s="1"/>
      <c r="O102" s="1"/>
      <c r="P102" s="1"/>
      <c r="Q102" s="1"/>
    </row>
    <row r="103" spans="1:17" ht="39" customHeight="1">
      <c r="A103" s="21">
        <v>4431155</v>
      </c>
      <c r="B103" s="12"/>
      <c r="C103" s="6" t="s">
        <v>67</v>
      </c>
      <c r="D103" s="108" t="str">
        <f t="shared" si="2"/>
        <v>AMOLADORA ANGULAR A BATERÍA 18V | BRUSHLESS | 125 MM | 10500 RPM | REGULACIÓN DE VELOCIDAD</v>
      </c>
      <c r="E103" s="11" t="s">
        <v>1495</v>
      </c>
      <c r="F103" s="8">
        <v>412396.69421487604</v>
      </c>
      <c r="G103" s="23">
        <v>0.21</v>
      </c>
      <c r="H103" s="8">
        <v>499000</v>
      </c>
      <c r="I103" s="44" t="s">
        <v>515</v>
      </c>
      <c r="J103" s="1"/>
      <c r="K103" s="7" t="s">
        <v>1300</v>
      </c>
      <c r="L103" s="1"/>
      <c r="M103" s="1"/>
      <c r="N103" s="1"/>
      <c r="O103" s="1"/>
      <c r="P103" s="1"/>
      <c r="Q103" s="1"/>
    </row>
    <row r="104" spans="1:17" ht="39" customHeight="1">
      <c r="A104" s="21">
        <v>4431197</v>
      </c>
      <c r="B104" s="12"/>
      <c r="C104" s="6" t="s">
        <v>17</v>
      </c>
      <c r="D104" s="108" t="str">
        <f t="shared" si="2"/>
        <v>AMOLADORA ANGULAR A BATERÍA 18V | BRUSHLESS | 10000 RPM |125MM</v>
      </c>
      <c r="E104" s="11" t="s">
        <v>1495</v>
      </c>
      <c r="F104" s="8">
        <v>453719.00826446281</v>
      </c>
      <c r="G104" s="23">
        <v>0.21</v>
      </c>
      <c r="H104" s="8">
        <v>549000</v>
      </c>
      <c r="I104" s="44" t="s">
        <v>462</v>
      </c>
      <c r="J104" s="1"/>
      <c r="K104" s="7" t="s">
        <v>1302</v>
      </c>
      <c r="L104" s="1"/>
      <c r="M104" s="1"/>
      <c r="N104" s="1"/>
      <c r="O104" s="1"/>
      <c r="P104" s="1"/>
      <c r="Q104" s="1"/>
    </row>
    <row r="105" spans="1:17" ht="39" customHeight="1">
      <c r="A105" s="53">
        <v>4431160</v>
      </c>
      <c r="B105" s="12"/>
      <c r="C105" s="52" t="s">
        <v>2188</v>
      </c>
      <c r="D105" s="108" t="str">
        <f t="shared" si="2"/>
        <v>AMOLADORA ANGULAR A BATERÍA | 2 X 18V | 6600 RMP | 230 MM</v>
      </c>
      <c r="E105" s="50" t="s">
        <v>1495</v>
      </c>
      <c r="F105" s="8">
        <v>420661.15702479339</v>
      </c>
      <c r="G105" s="23">
        <v>0.21</v>
      </c>
      <c r="H105" s="8">
        <v>509000</v>
      </c>
      <c r="I105" s="44" t="s">
        <v>2186</v>
      </c>
      <c r="J105" s="1"/>
      <c r="K105" s="51" t="s">
        <v>2187</v>
      </c>
      <c r="L105" s="1"/>
      <c r="M105" s="1"/>
      <c r="N105" s="1"/>
      <c r="O105" s="1"/>
      <c r="P105" s="1"/>
      <c r="Q105" s="1"/>
    </row>
    <row r="106" spans="1:17" ht="39" customHeight="1">
      <c r="A106" s="21">
        <v>4350412</v>
      </c>
      <c r="B106" s="12"/>
      <c r="C106" s="6" t="s">
        <v>76</v>
      </c>
      <c r="D106" s="108" t="str">
        <f t="shared" si="2"/>
        <v>ROUTER DE PALMA A BATERÍA 18V | BRUSHLESS | ELEVACIÓN 40MM | SUJECIÓN  6- 8MM</v>
      </c>
      <c r="E106" s="11" t="s">
        <v>1495</v>
      </c>
      <c r="F106" s="8">
        <v>371074.38016528927</v>
      </c>
      <c r="G106" s="23">
        <v>0.21</v>
      </c>
      <c r="H106" s="8">
        <v>449000</v>
      </c>
      <c r="I106" s="44" t="s">
        <v>524</v>
      </c>
      <c r="J106" s="1"/>
      <c r="K106" s="7" t="s">
        <v>1305</v>
      </c>
      <c r="L106" s="1"/>
      <c r="M106" s="1"/>
      <c r="N106" s="1"/>
      <c r="O106" s="1"/>
      <c r="P106" s="1"/>
      <c r="Q106" s="1"/>
    </row>
    <row r="107" spans="1:17" ht="39" customHeight="1">
      <c r="A107" s="21">
        <v>4350411</v>
      </c>
      <c r="B107" s="12"/>
      <c r="C107" s="6" t="s">
        <v>75</v>
      </c>
      <c r="D107" s="108" t="str">
        <f t="shared" si="2"/>
        <v>ROUTER A BATERÍA 18V | BRUSHLESS | ELEVACIÓN 35MM |  SUJECIÓN 6-8 MM</v>
      </c>
      <c r="E107" s="11" t="s">
        <v>1495</v>
      </c>
      <c r="F107" s="8">
        <v>495041.32231404958</v>
      </c>
      <c r="G107" s="23">
        <v>0.21</v>
      </c>
      <c r="H107" s="8">
        <v>599000</v>
      </c>
      <c r="I107" s="44" t="s">
        <v>523</v>
      </c>
      <c r="J107" s="1"/>
      <c r="K107" s="7" t="s">
        <v>1307</v>
      </c>
      <c r="L107" s="1"/>
      <c r="M107" s="1"/>
      <c r="N107" s="1"/>
      <c r="O107" s="1"/>
      <c r="P107" s="1"/>
      <c r="Q107" s="1"/>
    </row>
    <row r="108" spans="1:17" ht="39" customHeight="1">
      <c r="A108" s="21">
        <v>4350410</v>
      </c>
      <c r="B108" s="12"/>
      <c r="C108" s="6" t="s">
        <v>77</v>
      </c>
      <c r="D108" s="108" t="str">
        <f t="shared" si="2"/>
        <v>ROUTER DE PALMA A BATERÍA 18V | BRUSHLESS | ELEVACIÓN 40 MM | SUJECIÓN  6-8MM</v>
      </c>
      <c r="E108" s="11" t="s">
        <v>1495</v>
      </c>
      <c r="F108" s="8">
        <v>652066.11570247938</v>
      </c>
      <c r="G108" s="23">
        <v>0.21</v>
      </c>
      <c r="H108" s="8">
        <v>789000</v>
      </c>
      <c r="I108" s="44" t="s">
        <v>525</v>
      </c>
      <c r="J108" s="1"/>
      <c r="K108" s="7" t="s">
        <v>1308</v>
      </c>
      <c r="L108" s="1"/>
      <c r="M108" s="1"/>
      <c r="N108" s="1"/>
      <c r="O108" s="1"/>
      <c r="P108" s="1"/>
      <c r="Q108" s="1"/>
    </row>
    <row r="109" spans="1:17" ht="39" customHeight="1">
      <c r="A109" s="53">
        <v>4331211</v>
      </c>
      <c r="B109" s="12"/>
      <c r="C109" s="52" t="s">
        <v>2193</v>
      </c>
      <c r="D109" s="108" t="str">
        <f t="shared" si="2"/>
        <v xml:space="preserve">SIERRA CIRCULAR A BATERÍA 18V | BRUSHLESS | 3800 RPM | 184X16MM </v>
      </c>
      <c r="E109" s="50" t="s">
        <v>1495</v>
      </c>
      <c r="F109" s="8">
        <v>362809.91735537193</v>
      </c>
      <c r="G109" s="23">
        <v>0.21</v>
      </c>
      <c r="H109" s="8">
        <v>439000</v>
      </c>
      <c r="I109" s="44" t="s">
        <v>2192</v>
      </c>
      <c r="J109" s="1"/>
      <c r="K109" s="51" t="s">
        <v>2194</v>
      </c>
      <c r="L109" s="1"/>
      <c r="M109" s="1"/>
      <c r="N109" s="1"/>
      <c r="O109" s="1"/>
      <c r="P109" s="1"/>
      <c r="Q109" s="1"/>
    </row>
    <row r="110" spans="1:17" ht="39" customHeight="1">
      <c r="A110" s="21">
        <v>4331210</v>
      </c>
      <c r="B110" s="12"/>
      <c r="C110" s="6" t="s">
        <v>96</v>
      </c>
      <c r="D110" s="108" t="str">
        <f t="shared" si="2"/>
        <v xml:space="preserve">SIERRA CIRCULAR A BATERÍA 18V | BRUSHLESS | 3800 RPM | 190MM </v>
      </c>
      <c r="E110" s="11" t="s">
        <v>1495</v>
      </c>
      <c r="F110" s="8">
        <v>379338.84297520661</v>
      </c>
      <c r="G110" s="23">
        <v>0.21</v>
      </c>
      <c r="H110" s="8">
        <v>459000</v>
      </c>
      <c r="I110" s="44" t="s">
        <v>548</v>
      </c>
      <c r="J110" s="1"/>
      <c r="K110" s="7" t="s">
        <v>1309</v>
      </c>
      <c r="L110" s="1"/>
      <c r="M110" s="1"/>
      <c r="N110" s="1"/>
      <c r="O110" s="1"/>
      <c r="P110" s="1"/>
      <c r="Q110" s="1"/>
    </row>
    <row r="111" spans="1:17" ht="39" customHeight="1">
      <c r="A111" s="21">
        <v>4331400</v>
      </c>
      <c r="B111" s="12"/>
      <c r="C111" s="6" t="s">
        <v>867</v>
      </c>
      <c r="D111" s="108" t="str">
        <f t="shared" si="2"/>
        <v>SIERRA DE INCISION A BATERÍA 18V | BRUSHLESS | 5000 RPM | 165MM</v>
      </c>
      <c r="E111" s="11" t="s">
        <v>1495</v>
      </c>
      <c r="F111" s="8">
        <v>660330.57851239666</v>
      </c>
      <c r="G111" s="23">
        <v>0.21</v>
      </c>
      <c r="H111" s="8">
        <v>798999.99999999988</v>
      </c>
      <c r="I111" s="44" t="s">
        <v>962</v>
      </c>
      <c r="J111" s="1"/>
      <c r="K111" s="7" t="s">
        <v>1306</v>
      </c>
      <c r="L111" s="1"/>
      <c r="M111" s="1"/>
      <c r="N111" s="1"/>
      <c r="O111" s="1"/>
      <c r="P111" s="1"/>
      <c r="Q111" s="1"/>
    </row>
    <row r="112" spans="1:17" ht="39" customHeight="1">
      <c r="A112" s="21">
        <v>4502118</v>
      </c>
      <c r="B112" s="12"/>
      <c r="C112" s="6" t="s">
        <v>1289</v>
      </c>
      <c r="D112" s="108" t="str">
        <f t="shared" si="2"/>
        <v>GUIA DE CORTE PARA SIERRA CIRCULAR 2 X 1000 MM</v>
      </c>
      <c r="E112" s="11" t="s">
        <v>1274</v>
      </c>
      <c r="F112" s="8">
        <v>139669.42148760331</v>
      </c>
      <c r="G112" s="23">
        <v>0.21</v>
      </c>
      <c r="H112" s="8">
        <v>169000</v>
      </c>
      <c r="I112" s="44" t="s">
        <v>549</v>
      </c>
      <c r="J112" s="1"/>
      <c r="K112" s="7" t="s">
        <v>868</v>
      </c>
      <c r="L112" s="1"/>
      <c r="M112" s="1"/>
      <c r="N112" s="1"/>
      <c r="O112" s="1"/>
      <c r="P112" s="1"/>
      <c r="Q112" s="1"/>
    </row>
    <row r="113" spans="1:17" ht="39" customHeight="1">
      <c r="A113" s="21">
        <v>4326310</v>
      </c>
      <c r="B113" s="12"/>
      <c r="C113" s="6" t="s">
        <v>56</v>
      </c>
      <c r="D113" s="108" t="str">
        <f t="shared" si="2"/>
        <v xml:space="preserve">SIERRA SABLE A BATERÍA 18V | BRUSHLESS | MADERA 200MM | ACERO 12MM </v>
      </c>
      <c r="E113" s="11" t="s">
        <v>1495</v>
      </c>
      <c r="F113" s="8">
        <v>329752.0661157025</v>
      </c>
      <c r="G113" s="23">
        <v>0.21</v>
      </c>
      <c r="H113" s="8">
        <v>399000</v>
      </c>
      <c r="I113" s="44" t="s">
        <v>504</v>
      </c>
      <c r="J113" s="1"/>
      <c r="K113" s="7" t="s">
        <v>1310</v>
      </c>
      <c r="L113" s="1"/>
      <c r="M113" s="1"/>
      <c r="N113" s="1"/>
      <c r="O113" s="1"/>
      <c r="P113" s="1"/>
      <c r="Q113" s="1"/>
    </row>
    <row r="114" spans="1:17" ht="39" customHeight="1">
      <c r="A114" s="21">
        <v>4326295</v>
      </c>
      <c r="B114" s="12"/>
      <c r="C114" s="6" t="s">
        <v>2370</v>
      </c>
      <c r="D114" s="108" t="str">
        <f t="shared" si="2"/>
        <v>SIERRA SABLE A BATERÍA 18V | BRUSHLESS | MADERA 300MM | ACERO 20MM</v>
      </c>
      <c r="E114" s="11" t="s">
        <v>1495</v>
      </c>
      <c r="F114" s="8">
        <v>453719.00826446281</v>
      </c>
      <c r="G114" s="23">
        <v>0.21</v>
      </c>
      <c r="H114" s="8">
        <v>549000</v>
      </c>
      <c r="I114" s="44" t="s">
        <v>2372</v>
      </c>
      <c r="J114" s="1"/>
      <c r="K114" s="7" t="s">
        <v>2369</v>
      </c>
      <c r="L114" s="1"/>
      <c r="M114" s="1"/>
      <c r="N114" s="1"/>
      <c r="O114" s="1"/>
      <c r="P114" s="1"/>
      <c r="Q114" s="1"/>
    </row>
    <row r="115" spans="1:17" ht="39" customHeight="1">
      <c r="A115" s="21">
        <v>4321260</v>
      </c>
      <c r="B115" s="12"/>
      <c r="C115" s="6" t="s">
        <v>60</v>
      </c>
      <c r="D115" s="108" t="str">
        <f t="shared" si="2"/>
        <v>SIERRA DE CALAR A BATERÍA 18V | BRUSHLESS | 3500 RPM  | MADERA:135MM |METAL 10MM</v>
      </c>
      <c r="E115" s="11" t="s">
        <v>1495</v>
      </c>
      <c r="F115" s="8">
        <v>379338.84297520661</v>
      </c>
      <c r="G115" s="23">
        <v>0.21</v>
      </c>
      <c r="H115" s="8">
        <v>459000</v>
      </c>
      <c r="I115" s="44" t="s">
        <v>508</v>
      </c>
      <c r="J115" s="1"/>
      <c r="K115" s="7" t="s">
        <v>1312</v>
      </c>
      <c r="L115" s="1"/>
      <c r="M115" s="1"/>
      <c r="N115" s="1"/>
      <c r="O115" s="1"/>
      <c r="P115" s="1"/>
      <c r="Q115" s="1"/>
    </row>
    <row r="116" spans="1:17" ht="39" customHeight="1">
      <c r="A116" s="21">
        <v>4321265</v>
      </c>
      <c r="B116" s="12"/>
      <c r="C116" s="6" t="s">
        <v>59</v>
      </c>
      <c r="D116" s="108" t="str">
        <f t="shared" si="2"/>
        <v>SIERRA DE CALAR A BATERÍA 18V | BRUSHLESS | 3500 RPM | MADERA:135MM |METAL 10MM</v>
      </c>
      <c r="E116" s="11" t="s">
        <v>1495</v>
      </c>
      <c r="F116" s="8">
        <v>412396.69421487604</v>
      </c>
      <c r="G116" s="23">
        <v>0.21</v>
      </c>
      <c r="H116" s="8">
        <v>499000</v>
      </c>
      <c r="I116" s="44" t="s">
        <v>507</v>
      </c>
      <c r="J116" s="1"/>
      <c r="K116" s="7" t="s">
        <v>1311</v>
      </c>
      <c r="L116" s="1"/>
      <c r="M116" s="1"/>
      <c r="N116" s="1"/>
      <c r="O116" s="1"/>
      <c r="P116" s="1"/>
      <c r="Q116" s="1"/>
    </row>
    <row r="117" spans="1:17" ht="39" customHeight="1">
      <c r="A117" s="21">
        <v>4345405</v>
      </c>
      <c r="B117" s="12"/>
      <c r="C117" s="6" t="s">
        <v>74</v>
      </c>
      <c r="D117" s="108" t="str">
        <f t="shared" si="2"/>
        <v xml:space="preserve">CEPILLO A BATERÍA 18V | BRUSHLESS | ANCHO CEPILLADO 82 MM </v>
      </c>
      <c r="E117" s="11" t="s">
        <v>1495</v>
      </c>
      <c r="F117" s="8">
        <v>536363.63636363635</v>
      </c>
      <c r="G117" s="23">
        <v>0.21</v>
      </c>
      <c r="H117" s="8">
        <v>649000</v>
      </c>
      <c r="I117" s="44" t="s">
        <v>522</v>
      </c>
      <c r="J117" s="1"/>
      <c r="K117" s="7" t="s">
        <v>1314</v>
      </c>
      <c r="L117" s="1"/>
      <c r="M117" s="1"/>
      <c r="N117" s="1"/>
      <c r="O117" s="1"/>
      <c r="P117" s="1"/>
      <c r="Q117" s="1"/>
    </row>
    <row r="118" spans="1:17" ht="39" customHeight="1">
      <c r="A118" s="21">
        <v>4466270</v>
      </c>
      <c r="B118" s="12"/>
      <c r="C118" s="6" t="s">
        <v>90</v>
      </c>
      <c r="D118" s="108" t="str">
        <f t="shared" si="2"/>
        <v>LIJADORA DE BANDA A BATERÍA 18V | BRUSHLESS | 120-250 RPM | 75X457MM</v>
      </c>
      <c r="E118" s="11" t="s">
        <v>1495</v>
      </c>
      <c r="F118" s="8">
        <v>577685.95041322312</v>
      </c>
      <c r="G118" s="23">
        <v>0.21</v>
      </c>
      <c r="H118" s="8">
        <v>699000</v>
      </c>
      <c r="I118" s="44" t="s">
        <v>544</v>
      </c>
      <c r="J118" s="1"/>
      <c r="K118" s="7" t="s">
        <v>860</v>
      </c>
      <c r="L118" s="1"/>
      <c r="M118" s="1"/>
      <c r="N118" s="1"/>
      <c r="O118" s="1"/>
      <c r="P118" s="1"/>
      <c r="Q118" s="1"/>
    </row>
    <row r="119" spans="1:17" ht="39" customHeight="1">
      <c r="A119" s="21">
        <v>4462020</v>
      </c>
      <c r="B119" s="12"/>
      <c r="C119" s="6" t="s">
        <v>79</v>
      </c>
      <c r="D119" s="108" t="str">
        <f t="shared" si="2"/>
        <v>LIJADORA EXCENTRICA A BATERÍA 18V | BRUSHLESS | 6000-24000 RPM | 125 MM</v>
      </c>
      <c r="E119" s="11" t="s">
        <v>1495</v>
      </c>
      <c r="F119" s="8">
        <v>288429.75206611573</v>
      </c>
      <c r="G119" s="23">
        <v>0.21</v>
      </c>
      <c r="H119" s="8">
        <v>349000</v>
      </c>
      <c r="I119" s="44" t="s">
        <v>527</v>
      </c>
      <c r="J119" s="1"/>
      <c r="K119" s="7" t="s">
        <v>848</v>
      </c>
      <c r="L119" s="1"/>
      <c r="M119" s="1"/>
      <c r="N119" s="1"/>
      <c r="O119" s="1"/>
      <c r="P119" s="1"/>
      <c r="Q119" s="1"/>
    </row>
    <row r="120" spans="1:17" ht="39" customHeight="1">
      <c r="A120" s="21">
        <v>4259995</v>
      </c>
      <c r="B120" s="12"/>
      <c r="C120" s="6" t="s">
        <v>81</v>
      </c>
      <c r="D120" s="108" t="str">
        <f t="shared" si="2"/>
        <v>LIJADOR DE PANELES DE YESO A BATERÍA 18V | BRUSHLESS | 600-1200 RPM | 225 MM</v>
      </c>
      <c r="E120" s="11" t="s">
        <v>1495</v>
      </c>
      <c r="F120" s="8">
        <v>395867.76859504136</v>
      </c>
      <c r="G120" s="23">
        <v>0.21</v>
      </c>
      <c r="H120" s="8">
        <v>479000</v>
      </c>
      <c r="I120" s="44" t="s">
        <v>529</v>
      </c>
      <c r="J120" s="1"/>
      <c r="K120" s="7" t="s">
        <v>850</v>
      </c>
      <c r="L120" s="1"/>
      <c r="M120" s="1"/>
      <c r="N120" s="1"/>
      <c r="O120" s="1"/>
      <c r="P120" s="1"/>
      <c r="Q120" s="1"/>
    </row>
    <row r="121" spans="1:17" ht="39" customHeight="1">
      <c r="A121" s="21">
        <v>2093330</v>
      </c>
      <c r="B121" s="12"/>
      <c r="C121" s="6" t="s">
        <v>148</v>
      </c>
      <c r="D121" s="108" t="str">
        <f t="shared" si="2"/>
        <v xml:space="preserve">LIJADORA/PULIDORA ROTO ORBITAL A BATERÍA 18V | BRUSHLESS | 500-3800 RPM |  Ø125MM </v>
      </c>
      <c r="E121" s="11" t="s">
        <v>1495</v>
      </c>
      <c r="F121" s="8">
        <v>453719.00826446281</v>
      </c>
      <c r="G121" s="23">
        <v>0.21</v>
      </c>
      <c r="H121" s="8">
        <v>549000</v>
      </c>
      <c r="I121" s="44" t="s">
        <v>594</v>
      </c>
      <c r="J121" s="1"/>
      <c r="K121" s="7" t="s">
        <v>1236</v>
      </c>
      <c r="L121" s="1"/>
      <c r="M121" s="1"/>
      <c r="N121" s="1"/>
      <c r="O121" s="1"/>
      <c r="P121" s="1"/>
      <c r="Q121" s="1"/>
    </row>
    <row r="122" spans="1:17" ht="39" customHeight="1">
      <c r="A122" s="21">
        <v>2093247</v>
      </c>
      <c r="B122" s="12"/>
      <c r="C122" s="6" t="s">
        <v>1471</v>
      </c>
      <c r="D122" s="108" t="str">
        <f t="shared" si="2"/>
        <v>ACCESORIO PARA  PULIDORA A BATERÍA CP-EP 18/125 LI BL.</v>
      </c>
      <c r="E122" s="11" t="s">
        <v>1274</v>
      </c>
      <c r="F122" s="8">
        <v>44545.454545454544</v>
      </c>
      <c r="G122" s="23">
        <v>0.21</v>
      </c>
      <c r="H122" s="8">
        <v>53900</v>
      </c>
      <c r="I122" s="44" t="s">
        <v>598</v>
      </c>
      <c r="J122" s="1"/>
      <c r="K122" s="7" t="s">
        <v>917</v>
      </c>
      <c r="L122" s="1"/>
      <c r="M122" s="1"/>
      <c r="N122" s="1"/>
      <c r="O122" s="1"/>
      <c r="P122" s="1"/>
      <c r="Q122" s="1"/>
    </row>
    <row r="123" spans="1:17" ht="39" customHeight="1">
      <c r="A123" s="21">
        <v>4468000</v>
      </c>
      <c r="B123" s="12"/>
      <c r="C123" s="6" t="s">
        <v>83</v>
      </c>
      <c r="D123" s="108" t="str">
        <f t="shared" si="2"/>
        <v xml:space="preserve">RODILLO DE LIJADO A 18 V | BRUSHLESS | DIAMETRO 120MM | ANCHO 100MM </v>
      </c>
      <c r="E123" s="11" t="s">
        <v>1495</v>
      </c>
      <c r="F123" s="8">
        <v>742975.20661157032</v>
      </c>
      <c r="G123" s="23">
        <v>0.21</v>
      </c>
      <c r="H123" s="8">
        <v>899000.00000000012</v>
      </c>
      <c r="I123" s="44" t="s">
        <v>531</v>
      </c>
      <c r="J123" s="1"/>
      <c r="K123" s="7" t="s">
        <v>851</v>
      </c>
      <c r="L123" s="1"/>
      <c r="M123" s="1"/>
      <c r="N123" s="1"/>
      <c r="O123" s="1"/>
      <c r="P123" s="1"/>
      <c r="Q123" s="1"/>
    </row>
    <row r="124" spans="1:17" ht="39" customHeight="1">
      <c r="A124" s="21">
        <v>4468012</v>
      </c>
      <c r="B124" s="12"/>
      <c r="C124" s="6" t="s">
        <v>1275</v>
      </c>
      <c r="D124" s="108" t="str">
        <f t="shared" si="2"/>
        <v>CEPILLO PARA RODILLO DE LIJADO | FLEXIBLE PARA MADERA Y METAL |  P80</v>
      </c>
      <c r="E124" s="11" t="s">
        <v>1274</v>
      </c>
      <c r="F124" s="8">
        <v>73553.719008264467</v>
      </c>
      <c r="G124" s="23">
        <v>0.21</v>
      </c>
      <c r="H124" s="8">
        <v>89000</v>
      </c>
      <c r="I124" s="44" t="s">
        <v>532</v>
      </c>
      <c r="J124" s="1"/>
      <c r="K124" s="7" t="s">
        <v>852</v>
      </c>
      <c r="L124" s="1"/>
      <c r="M124" s="1"/>
      <c r="N124" s="1"/>
      <c r="O124" s="1"/>
      <c r="P124" s="1"/>
      <c r="Q124" s="1"/>
    </row>
    <row r="125" spans="1:17" ht="39" customHeight="1">
      <c r="A125" s="21">
        <v>4468014</v>
      </c>
      <c r="B125" s="12"/>
      <c r="C125" s="6" t="s">
        <v>1465</v>
      </c>
      <c r="D125" s="108" t="str">
        <f t="shared" si="2"/>
        <v>CEPILLO PARA RODILLO DE LIJADO | ALAMBRES DE LATÓN PARA PIEDRA, METAL O MADERA</v>
      </c>
      <c r="E125" s="11" t="s">
        <v>1274</v>
      </c>
      <c r="F125" s="8">
        <v>114876.03305785124</v>
      </c>
      <c r="G125" s="23">
        <v>0.21</v>
      </c>
      <c r="H125" s="8">
        <v>139000</v>
      </c>
      <c r="I125" s="44" t="s">
        <v>533</v>
      </c>
      <c r="J125" s="1"/>
      <c r="K125" s="7" t="s">
        <v>853</v>
      </c>
      <c r="L125" s="1"/>
      <c r="M125" s="1"/>
      <c r="N125" s="1"/>
      <c r="O125" s="1"/>
      <c r="P125" s="1"/>
      <c r="Q125" s="1"/>
    </row>
    <row r="126" spans="1:17" ht="39" customHeight="1">
      <c r="A126" s="21">
        <v>4468010</v>
      </c>
      <c r="B126" s="12"/>
      <c r="C126" s="6" t="s">
        <v>1466</v>
      </c>
      <c r="D126" s="108" t="str">
        <f t="shared" si="2"/>
        <v>CEPILLO PARA RODILLO DE LIJADO | FIBRAS SINTÉTICAS PARA MADERA, METAL Y PIEDRA</v>
      </c>
      <c r="E126" s="11" t="s">
        <v>1274</v>
      </c>
      <c r="F126" s="8">
        <v>65289.25619834711</v>
      </c>
      <c r="G126" s="23">
        <v>0.21</v>
      </c>
      <c r="H126" s="8">
        <v>79000</v>
      </c>
      <c r="I126" s="44" t="s">
        <v>534</v>
      </c>
      <c r="J126" s="1"/>
      <c r="K126" s="7" t="s">
        <v>1315</v>
      </c>
      <c r="L126" s="1"/>
      <c r="M126" s="1"/>
      <c r="N126" s="1"/>
      <c r="O126" s="1"/>
      <c r="P126" s="1"/>
      <c r="Q126" s="1"/>
    </row>
    <row r="127" spans="1:17" ht="39" customHeight="1">
      <c r="A127" s="21">
        <v>4468013</v>
      </c>
      <c r="B127" s="12"/>
      <c r="C127" s="6" t="s">
        <v>1465</v>
      </c>
      <c r="D127" s="108" t="str">
        <f t="shared" si="2"/>
        <v>CEPILLO PARA RODILLO DE LIJADO |  LAMAS PARA MADERA Y METAL | P80</v>
      </c>
      <c r="E127" s="11" t="s">
        <v>1274</v>
      </c>
      <c r="F127" s="8">
        <v>73553.719008264467</v>
      </c>
      <c r="G127" s="23">
        <v>0.21</v>
      </c>
      <c r="H127" s="8">
        <v>89000</v>
      </c>
      <c r="I127" s="44" t="s">
        <v>535</v>
      </c>
      <c r="J127" s="1"/>
      <c r="K127" s="7" t="s">
        <v>1316</v>
      </c>
      <c r="L127" s="1"/>
      <c r="M127" s="1"/>
      <c r="N127" s="1"/>
      <c r="O127" s="1"/>
      <c r="P127" s="1"/>
      <c r="Q127" s="1"/>
    </row>
    <row r="128" spans="1:17" ht="39" customHeight="1">
      <c r="A128" s="21">
        <v>4468011</v>
      </c>
      <c r="B128" s="12"/>
      <c r="C128" s="6" t="s">
        <v>1276</v>
      </c>
      <c r="D128" s="108" t="str">
        <f t="shared" si="2"/>
        <v>CEPILLO PARA RODILLO DE LIJADO | CERDAS DE NAYLON PARA METAL, PIEDRA Y MADERA</v>
      </c>
      <c r="E128" s="11" t="s">
        <v>1274</v>
      </c>
      <c r="F128" s="8">
        <v>81818.181818181823</v>
      </c>
      <c r="G128" s="23">
        <v>0.21</v>
      </c>
      <c r="H128" s="8">
        <v>99000</v>
      </c>
      <c r="I128" s="44" t="s">
        <v>536</v>
      </c>
      <c r="J128" s="1"/>
      <c r="K128" s="7" t="s">
        <v>854</v>
      </c>
      <c r="L128" s="1"/>
      <c r="M128" s="1"/>
      <c r="N128" s="1"/>
      <c r="O128" s="1"/>
      <c r="P128" s="1"/>
      <c r="Q128" s="1"/>
    </row>
    <row r="129" spans="1:17" ht="39" customHeight="1">
      <c r="A129" s="21">
        <v>4259990</v>
      </c>
      <c r="B129" s="12"/>
      <c r="C129" s="6" t="s">
        <v>82</v>
      </c>
      <c r="D129" s="108" t="str">
        <f t="shared" si="2"/>
        <v>LIJADORA TELESCÓPICA A BATERÍA 18V | 600-1200 RPM | 225MM -  EXTENSIÓN 165 CM</v>
      </c>
      <c r="E129" s="11" t="s">
        <v>1495</v>
      </c>
      <c r="F129" s="8">
        <v>842148.76033057855</v>
      </c>
      <c r="G129" s="23">
        <v>0.21</v>
      </c>
      <c r="H129" s="8">
        <v>1019000</v>
      </c>
      <c r="I129" s="44" t="s">
        <v>530</v>
      </c>
      <c r="J129" s="1"/>
      <c r="K129" s="7" t="s">
        <v>1334</v>
      </c>
      <c r="L129" s="1"/>
      <c r="M129" s="1"/>
      <c r="N129" s="1"/>
      <c r="O129" s="1"/>
      <c r="P129" s="1"/>
      <c r="Q129" s="1"/>
    </row>
    <row r="130" spans="1:17" ht="39" customHeight="1">
      <c r="A130" s="42">
        <v>4257785</v>
      </c>
      <c r="B130" s="13"/>
      <c r="C130" s="6" t="s">
        <v>159</v>
      </c>
      <c r="D130" s="108" t="str">
        <f t="shared" si="2"/>
        <v>GRAPADORA A BATERÍA 18V | 60 DISPAROS POR MINUTO | 100 CLAVOS | 10-38MM X 5,7MM</v>
      </c>
      <c r="E130" s="11" t="s">
        <v>1495</v>
      </c>
      <c r="F130" s="8">
        <v>627272.72727272729</v>
      </c>
      <c r="G130" s="23">
        <v>0.21</v>
      </c>
      <c r="H130" s="8">
        <v>759000</v>
      </c>
      <c r="I130" s="44" t="s">
        <v>604</v>
      </c>
      <c r="J130" s="1"/>
      <c r="K130" s="7" t="s">
        <v>1237</v>
      </c>
      <c r="L130" s="1"/>
      <c r="M130" s="1"/>
      <c r="N130" s="1"/>
      <c r="O130" s="1"/>
      <c r="P130" s="1"/>
      <c r="Q130" s="1"/>
    </row>
    <row r="131" spans="1:17" ht="39" customHeight="1">
      <c r="A131" s="42">
        <v>4257795</v>
      </c>
      <c r="B131" s="12"/>
      <c r="C131" s="6" t="s">
        <v>160</v>
      </c>
      <c r="D131" s="108" t="str">
        <f t="shared" si="2"/>
        <v>CLAVADORA A BATERÍA 18V | 60 DISPAROS POR MIN | 100 CLAVOS | 15-50 MM X 1 MM</v>
      </c>
      <c r="E131" s="11" t="s">
        <v>1495</v>
      </c>
      <c r="F131" s="8">
        <v>627272.72727272729</v>
      </c>
      <c r="G131" s="23">
        <v>0.21</v>
      </c>
      <c r="H131" s="8">
        <v>759000</v>
      </c>
      <c r="I131" s="44" t="s">
        <v>605</v>
      </c>
      <c r="J131" s="1"/>
      <c r="K131" s="7" t="s">
        <v>922</v>
      </c>
      <c r="L131" s="1"/>
      <c r="M131" s="1"/>
      <c r="N131" s="1"/>
      <c r="O131" s="1"/>
      <c r="P131" s="1"/>
      <c r="Q131" s="1"/>
    </row>
    <row r="132" spans="1:17" ht="39" customHeight="1">
      <c r="A132" s="21">
        <v>4522400</v>
      </c>
      <c r="B132" s="3"/>
      <c r="C132" s="6" t="s">
        <v>2168</v>
      </c>
      <c r="D132" s="108" t="str">
        <f t="shared" si="2"/>
        <v>PISTOLA REMACHADORA | 18V | HASTA Ø 6.4MM</v>
      </c>
      <c r="E132" s="11" t="s">
        <v>1495</v>
      </c>
      <c r="F132" s="8">
        <v>784297.52066115709</v>
      </c>
      <c r="G132" s="23">
        <v>0.21</v>
      </c>
      <c r="H132" s="8">
        <v>949000</v>
      </c>
      <c r="I132" s="44" t="s">
        <v>2170</v>
      </c>
      <c r="J132" s="1"/>
      <c r="K132" s="7" t="s">
        <v>2169</v>
      </c>
      <c r="L132" s="1"/>
      <c r="M132" s="1"/>
      <c r="N132" s="1"/>
      <c r="O132" s="1"/>
      <c r="P132" s="1"/>
      <c r="Q132" s="1"/>
    </row>
    <row r="133" spans="1:17" ht="39" customHeight="1">
      <c r="A133" s="21">
        <v>4522300</v>
      </c>
      <c r="B133" s="12"/>
      <c r="C133" s="6" t="s">
        <v>22</v>
      </c>
      <c r="D133" s="108" t="str">
        <f t="shared" si="2"/>
        <v>PISTOLA ENGRASADORA A BATERÍA 18V | 690 BAR | 295 ML/MIN</v>
      </c>
      <c r="E133" s="11" t="s">
        <v>1495</v>
      </c>
      <c r="F133" s="8">
        <v>433484.16289592761</v>
      </c>
      <c r="G133" s="23">
        <v>0.105</v>
      </c>
      <c r="H133" s="8">
        <v>479000</v>
      </c>
      <c r="I133" s="44" t="s">
        <v>467</v>
      </c>
      <c r="J133" s="1"/>
      <c r="K133" s="7" t="s">
        <v>2243</v>
      </c>
      <c r="L133" s="1"/>
      <c r="M133" s="1"/>
      <c r="N133" s="1"/>
      <c r="O133" s="1"/>
      <c r="P133" s="1"/>
      <c r="Q133" s="1"/>
    </row>
    <row r="134" spans="1:17" ht="39" customHeight="1">
      <c r="A134" s="21">
        <v>4514170</v>
      </c>
      <c r="B134" s="12"/>
      <c r="C134" s="6" t="s">
        <v>102</v>
      </c>
      <c r="D134" s="108" t="str">
        <f t="shared" si="2"/>
        <v>REFLECTOR A BATERÍA 18V | 3000 LÚMENES |60 LEDS | 10M |  TRÉPODE 85-170CM</v>
      </c>
      <c r="E134" s="11" t="s">
        <v>1495</v>
      </c>
      <c r="F134" s="8">
        <v>437190.08264462813</v>
      </c>
      <c r="G134" s="23">
        <v>0.21</v>
      </c>
      <c r="H134" s="8">
        <v>529000</v>
      </c>
      <c r="I134" s="44" t="s">
        <v>555</v>
      </c>
      <c r="J134" s="1"/>
      <c r="K134" s="7" t="s">
        <v>873</v>
      </c>
      <c r="L134" s="1"/>
      <c r="M134" s="1"/>
      <c r="N134" s="1"/>
      <c r="O134" s="1"/>
      <c r="P134" s="1"/>
      <c r="Q134" s="1"/>
    </row>
    <row r="135" spans="1:17" ht="39" customHeight="1">
      <c r="A135" s="21">
        <v>4514172</v>
      </c>
      <c r="B135" s="12"/>
      <c r="C135" s="6" t="s">
        <v>100</v>
      </c>
      <c r="D135" s="108" t="str">
        <f t="shared" si="2"/>
        <v>REFLECTOR A BATERÍA 18V | 3000 LÚMENE | 60 LEDS | 10M</v>
      </c>
      <c r="E135" s="11" t="s">
        <v>1495</v>
      </c>
      <c r="F135" s="8">
        <v>288429.75206611573</v>
      </c>
      <c r="G135" s="23">
        <v>0.21</v>
      </c>
      <c r="H135" s="8">
        <v>349000</v>
      </c>
      <c r="I135" s="44" t="s">
        <v>553</v>
      </c>
      <c r="J135" s="1"/>
      <c r="K135" s="7" t="s">
        <v>872</v>
      </c>
      <c r="L135" s="1"/>
      <c r="M135" s="1"/>
      <c r="N135" s="1"/>
      <c r="O135" s="1"/>
      <c r="P135" s="1"/>
      <c r="Q135" s="1"/>
    </row>
    <row r="136" spans="1:17" ht="39" customHeight="1">
      <c r="A136" s="21">
        <v>2270116</v>
      </c>
      <c r="B136" s="12"/>
      <c r="C136" s="6" t="s">
        <v>101</v>
      </c>
      <c r="D136" s="108" t="str">
        <f t="shared" ref="D136:D199" si="3">HYPERLINK(I136,K136)</f>
        <v>TRÍPODE EXTENSIBLE 85-170 CM | ROSCA DE 5/8" | ADAPTADOR ROSCA  1/4"</v>
      </c>
      <c r="E136" s="11" t="s">
        <v>1274</v>
      </c>
      <c r="F136" s="8">
        <v>156198.34710743802</v>
      </c>
      <c r="G136" s="23">
        <v>0.21</v>
      </c>
      <c r="H136" s="8">
        <v>189000</v>
      </c>
      <c r="I136" s="44" t="s">
        <v>554</v>
      </c>
      <c r="J136" s="1"/>
      <c r="K136" s="7" t="s">
        <v>1238</v>
      </c>
      <c r="L136" s="1"/>
      <c r="M136" s="1"/>
      <c r="N136" s="1"/>
      <c r="O136" s="1"/>
      <c r="P136" s="1"/>
      <c r="Q136" s="1"/>
    </row>
    <row r="137" spans="1:17" ht="39" customHeight="1">
      <c r="A137" s="21">
        <v>2347155</v>
      </c>
      <c r="B137" s="12"/>
      <c r="C137" s="6" t="s">
        <v>118</v>
      </c>
      <c r="D137" s="108" t="str">
        <f t="shared" si="3"/>
        <v>ASPIRADORA A BATERÍA HÚMEDO SECO 18V | BRUSHLESS | 180 MBAR | 10 L</v>
      </c>
      <c r="E137" s="11" t="s">
        <v>1495</v>
      </c>
      <c r="F137" s="8">
        <v>404132.2314049587</v>
      </c>
      <c r="G137" s="23">
        <v>0.21</v>
      </c>
      <c r="H137" s="8">
        <v>489000</v>
      </c>
      <c r="I137" s="44" t="s">
        <v>571</v>
      </c>
      <c r="J137" s="1"/>
      <c r="K137" s="7" t="s">
        <v>885</v>
      </c>
      <c r="L137" s="1"/>
      <c r="M137" s="1"/>
      <c r="N137" s="1"/>
      <c r="O137" s="1"/>
      <c r="P137" s="1"/>
      <c r="Q137" s="1"/>
    </row>
    <row r="138" spans="1:17" s="120" customFormat="1" ht="19.5" customHeight="1">
      <c r="A138" s="122" t="s">
        <v>2227</v>
      </c>
      <c r="B138" s="123"/>
      <c r="C138" s="123"/>
      <c r="D138" s="118"/>
      <c r="E138" s="123"/>
      <c r="F138" s="123"/>
      <c r="G138" s="123"/>
      <c r="H138" s="123"/>
      <c r="I138" s="123"/>
      <c r="J138" s="119"/>
      <c r="K138" s="123"/>
      <c r="L138" s="119"/>
      <c r="M138" s="119"/>
      <c r="N138" s="119"/>
      <c r="O138" s="119"/>
      <c r="P138" s="119"/>
      <c r="Q138" s="119"/>
    </row>
    <row r="139" spans="1:17" ht="39" customHeight="1">
      <c r="A139" s="21">
        <v>4514026</v>
      </c>
      <c r="B139" s="12"/>
      <c r="C139" s="6" t="s">
        <v>2163</v>
      </c>
      <c r="D139" s="108" t="str">
        <f t="shared" si="3"/>
        <v xml:space="preserve">TALADRO PERCUTOR | 18V | BRUSHLESS | 44500GPM | COMPACT </v>
      </c>
      <c r="E139" s="11" t="s">
        <v>1495</v>
      </c>
      <c r="F139" s="8">
        <v>296694.21487603307</v>
      </c>
      <c r="G139" s="23">
        <v>0.21</v>
      </c>
      <c r="H139" s="8">
        <v>359000</v>
      </c>
      <c r="I139" s="44" t="s">
        <v>2164</v>
      </c>
      <c r="J139" s="1"/>
      <c r="K139" s="7" t="s">
        <v>2165</v>
      </c>
      <c r="L139" s="1"/>
      <c r="M139" s="1"/>
      <c r="N139" s="1"/>
      <c r="O139" s="1"/>
      <c r="P139" s="1"/>
      <c r="Q139" s="1"/>
    </row>
    <row r="140" spans="1:17" ht="39" customHeight="1">
      <c r="A140" s="21">
        <v>4514400</v>
      </c>
      <c r="B140" s="12"/>
      <c r="C140" s="6" t="s">
        <v>21</v>
      </c>
      <c r="D140" s="108" t="str">
        <f t="shared" si="3"/>
        <v>TALADRO PERCUTOR A BATERÍA 18V |  BRUSHLESS |  50 NM</v>
      </c>
      <c r="E140" s="11" t="s">
        <v>1495</v>
      </c>
      <c r="F140" s="8">
        <v>280165.28925619833</v>
      </c>
      <c r="G140" s="23">
        <v>0.21</v>
      </c>
      <c r="H140" s="8">
        <v>339000</v>
      </c>
      <c r="I140" s="44" t="s">
        <v>466</v>
      </c>
      <c r="J140" s="1"/>
      <c r="K140" s="7" t="s">
        <v>828</v>
      </c>
      <c r="L140" s="1"/>
      <c r="M140" s="1"/>
      <c r="N140" s="1"/>
      <c r="O140" s="1"/>
      <c r="P140" s="1"/>
      <c r="Q140" s="1"/>
    </row>
    <row r="141" spans="1:17" ht="39" customHeight="1">
      <c r="A141" s="21">
        <v>4514340</v>
      </c>
      <c r="B141" s="12"/>
      <c r="C141" s="6" t="s">
        <v>18</v>
      </c>
      <c r="D141" s="108" t="str">
        <f t="shared" si="3"/>
        <v xml:space="preserve">TALADRO PERCUTOR A BATERÍA 18V | COMPACT | BRUSHLESS | 70 NM </v>
      </c>
      <c r="E141" s="11" t="s">
        <v>1495</v>
      </c>
      <c r="F141" s="8">
        <v>346280.99173553719</v>
      </c>
      <c r="G141" s="23">
        <v>0.21</v>
      </c>
      <c r="H141" s="8">
        <v>419000</v>
      </c>
      <c r="I141" s="44" t="s">
        <v>463</v>
      </c>
      <c r="J141" s="1"/>
      <c r="K141" s="7" t="s">
        <v>1303</v>
      </c>
      <c r="L141" s="1"/>
      <c r="M141" s="1"/>
      <c r="N141" s="1"/>
      <c r="O141" s="1"/>
      <c r="P141" s="1"/>
      <c r="Q141" s="1"/>
    </row>
    <row r="142" spans="1:17" ht="39" customHeight="1">
      <c r="A142" s="21">
        <v>4510095</v>
      </c>
      <c r="B142" s="12"/>
      <c r="C142" s="6" t="s">
        <v>47</v>
      </c>
      <c r="D142" s="108" t="str">
        <f t="shared" si="3"/>
        <v>ATORNILLADOR DE IMPACTO BATERÍA 18 V | BRUSHLESS |  250 NM | 1/4" | COMPACT</v>
      </c>
      <c r="E142" s="11" t="s">
        <v>1495</v>
      </c>
      <c r="F142" s="8">
        <v>395867.76859504136</v>
      </c>
      <c r="G142" s="23">
        <v>0.21</v>
      </c>
      <c r="H142" s="8">
        <v>479000</v>
      </c>
      <c r="I142" s="44" t="s">
        <v>493</v>
      </c>
      <c r="J142" s="1"/>
      <c r="K142" s="7" t="s">
        <v>1296</v>
      </c>
      <c r="L142" s="1"/>
      <c r="M142" s="1"/>
      <c r="N142" s="1"/>
      <c r="O142" s="1"/>
      <c r="P142" s="1"/>
      <c r="Q142" s="1"/>
    </row>
    <row r="143" spans="1:17" ht="39" customHeight="1">
      <c r="A143" s="21">
        <v>4510090</v>
      </c>
      <c r="B143" s="12"/>
      <c r="C143" s="6" t="s">
        <v>49</v>
      </c>
      <c r="D143" s="108" t="str">
        <f t="shared" si="3"/>
        <v>LLAVE DE IMPACTO A BATERÍA 18 V | BRUSHLESS |  260 NM | 1/2" | COMPACT</v>
      </c>
      <c r="E143" s="11" t="s">
        <v>1495</v>
      </c>
      <c r="F143" s="8">
        <v>379338.84297520661</v>
      </c>
      <c r="G143" s="23">
        <v>0.21</v>
      </c>
      <c r="H143" s="8">
        <v>459000</v>
      </c>
      <c r="I143" s="44" t="s">
        <v>495</v>
      </c>
      <c r="J143" s="1"/>
      <c r="K143" s="7" t="s">
        <v>1297</v>
      </c>
      <c r="L143" s="1"/>
      <c r="M143" s="1"/>
      <c r="N143" s="1"/>
      <c r="O143" s="1"/>
      <c r="P143" s="1"/>
      <c r="Q143" s="1"/>
    </row>
    <row r="144" spans="1:17" ht="39" customHeight="1">
      <c r="A144" s="21">
        <v>4510055</v>
      </c>
      <c r="B144" s="12"/>
      <c r="C144" s="6" t="s">
        <v>50</v>
      </c>
      <c r="D144" s="108" t="str">
        <f t="shared" si="3"/>
        <v>LLAVE DE IMPACTO A BATERÍA 18V | BRUSHLESS | 350 - 600 NM | 1/2" | COMPACT</v>
      </c>
      <c r="E144" s="11" t="s">
        <v>1495</v>
      </c>
      <c r="F144" s="8">
        <v>495041.32231404958</v>
      </c>
      <c r="G144" s="23">
        <v>0.21</v>
      </c>
      <c r="H144" s="8">
        <v>599000</v>
      </c>
      <c r="I144" s="44" t="s">
        <v>496</v>
      </c>
      <c r="J144" s="1"/>
      <c r="K144" s="7" t="s">
        <v>841</v>
      </c>
      <c r="L144" s="1"/>
      <c r="M144" s="1"/>
      <c r="N144" s="1"/>
      <c r="O144" s="1"/>
      <c r="P144" s="1"/>
      <c r="Q144" s="1"/>
    </row>
    <row r="145" spans="1:17" ht="39" customHeight="1">
      <c r="A145" s="21">
        <v>4510065</v>
      </c>
      <c r="B145" s="12"/>
      <c r="C145" s="6" t="s">
        <v>51</v>
      </c>
      <c r="D145" s="108" t="str">
        <f t="shared" si="3"/>
        <v>LLAVE DE IMPACTO A BATERÍA 18 V | BRUSHLESS | 750 NM | 1/2" | COMPACT</v>
      </c>
      <c r="E145" s="11" t="s">
        <v>1495</v>
      </c>
      <c r="F145" s="8">
        <v>627272.72727272729</v>
      </c>
      <c r="G145" s="23">
        <v>0.21</v>
      </c>
      <c r="H145" s="8">
        <v>759000</v>
      </c>
      <c r="I145" s="44" t="s">
        <v>497</v>
      </c>
      <c r="J145" s="1"/>
      <c r="K145" s="7" t="s">
        <v>1402</v>
      </c>
      <c r="L145" s="1"/>
      <c r="M145" s="1"/>
      <c r="N145" s="1"/>
      <c r="O145" s="1"/>
      <c r="P145" s="1"/>
      <c r="Q145" s="1"/>
    </row>
    <row r="146" spans="1:17" ht="39" customHeight="1">
      <c r="A146" s="21">
        <v>4514415</v>
      </c>
      <c r="B146" s="3"/>
      <c r="C146" s="6" t="s">
        <v>2166</v>
      </c>
      <c r="D146" s="108" t="str">
        <f t="shared" si="3"/>
        <v>ROTOMARTILLO | 18V | SDS PLUS | 1.7J | COMPACT</v>
      </c>
      <c r="E146" s="11" t="s">
        <v>1495</v>
      </c>
      <c r="F146" s="8">
        <v>321487.60330578516</v>
      </c>
      <c r="G146" s="23">
        <v>0.21</v>
      </c>
      <c r="H146" s="8">
        <v>389000.00000000006</v>
      </c>
      <c r="I146" s="44" t="s">
        <v>2365</v>
      </c>
      <c r="J146" s="1"/>
      <c r="K146" s="7" t="s">
        <v>2167</v>
      </c>
      <c r="L146" s="1"/>
      <c r="M146" s="1"/>
      <c r="N146" s="1"/>
      <c r="O146" s="1"/>
      <c r="P146" s="1"/>
      <c r="Q146" s="1"/>
    </row>
    <row r="147" spans="1:17" ht="39" customHeight="1">
      <c r="A147" s="21">
        <v>4432000</v>
      </c>
      <c r="B147" s="12"/>
      <c r="C147" s="6" t="s">
        <v>69</v>
      </c>
      <c r="D147" s="108" t="str">
        <f t="shared" si="3"/>
        <v>AMOLADORA DE CORTE A BATERÍA 18V | BRUSHLESS | DISCO: 76MM | 20000 RPM | COMPACT</v>
      </c>
      <c r="E147" s="11" t="s">
        <v>1495</v>
      </c>
      <c r="F147" s="8">
        <v>329752.0661157025</v>
      </c>
      <c r="G147" s="23">
        <v>0.21</v>
      </c>
      <c r="H147" s="8">
        <v>399000</v>
      </c>
      <c r="I147" s="44" t="s">
        <v>517</v>
      </c>
      <c r="J147" s="1"/>
      <c r="K147" s="7" t="s">
        <v>1290</v>
      </c>
      <c r="L147" s="1"/>
      <c r="M147" s="1"/>
      <c r="N147" s="1"/>
      <c r="O147" s="1"/>
      <c r="P147" s="1"/>
      <c r="Q147" s="1"/>
    </row>
    <row r="148" spans="1:17" ht="39" customHeight="1">
      <c r="A148" s="21">
        <v>4440470</v>
      </c>
      <c r="B148" s="13"/>
      <c r="C148" s="7" t="s">
        <v>210</v>
      </c>
      <c r="D148" s="108" t="str">
        <f t="shared" si="3"/>
        <v>DISCO DE CORTE DIAMANTADO | 76 X 1,8 MM | GROSOR DE 1,8 MM | 80 M/S.</v>
      </c>
      <c r="E148" s="11" t="s">
        <v>1274</v>
      </c>
      <c r="F148" s="8">
        <v>19090.909090909092</v>
      </c>
      <c r="G148" s="23">
        <v>0.21</v>
      </c>
      <c r="H148" s="8">
        <v>23100</v>
      </c>
      <c r="I148" s="44" t="s">
        <v>658</v>
      </c>
      <c r="J148" s="1"/>
      <c r="K148" s="7" t="s">
        <v>999</v>
      </c>
      <c r="L148" s="1"/>
      <c r="M148" s="1"/>
      <c r="N148" s="1"/>
      <c r="O148" s="1"/>
      <c r="P148" s="1"/>
      <c r="Q148" s="1"/>
    </row>
    <row r="149" spans="1:17" ht="39" customHeight="1">
      <c r="A149" s="21">
        <v>4440471</v>
      </c>
      <c r="B149" s="12"/>
      <c r="C149" s="6" t="s">
        <v>211</v>
      </c>
      <c r="D149" s="108" t="str">
        <f t="shared" si="3"/>
        <v>DISCO DE CORTE DIAMANTADO | 76 X 1,8 MM | GROSOR DE 1,8 MM | 80 M/S. | 5 UNIDADES</v>
      </c>
      <c r="E149" s="11" t="s">
        <v>1274</v>
      </c>
      <c r="F149" s="8">
        <v>10413.223140495867</v>
      </c>
      <c r="G149" s="23">
        <v>0.21</v>
      </c>
      <c r="H149" s="8">
        <v>12600</v>
      </c>
      <c r="I149" s="44" t="s">
        <v>659</v>
      </c>
      <c r="J149" s="1"/>
      <c r="K149" s="7" t="s">
        <v>1000</v>
      </c>
      <c r="L149" s="1"/>
      <c r="M149" s="1"/>
      <c r="N149" s="1"/>
      <c r="O149" s="1"/>
      <c r="P149" s="1"/>
      <c r="Q149" s="1"/>
    </row>
    <row r="150" spans="1:17" ht="39" customHeight="1">
      <c r="A150" s="21">
        <v>4331240</v>
      </c>
      <c r="B150" s="12"/>
      <c r="C150" s="6" t="s">
        <v>1266</v>
      </c>
      <c r="D150" s="108" t="str">
        <f t="shared" si="3"/>
        <v xml:space="preserve">SIERRA CIRCULAR A BATERÍA 18V | BRUSHLESS | 4000 RPM | 136X20MM </v>
      </c>
      <c r="E150" s="11" t="s">
        <v>1495</v>
      </c>
      <c r="F150" s="8">
        <v>412396.69421487604</v>
      </c>
      <c r="G150" s="23">
        <v>0.21</v>
      </c>
      <c r="H150" s="8">
        <v>499000</v>
      </c>
      <c r="I150" s="44" t="s">
        <v>2235</v>
      </c>
      <c r="J150" s="1"/>
      <c r="K150" s="7" t="s">
        <v>1304</v>
      </c>
      <c r="L150" s="1"/>
      <c r="M150" s="1"/>
      <c r="N150" s="1"/>
      <c r="O150" s="1"/>
      <c r="P150" s="1"/>
      <c r="Q150" s="1"/>
    </row>
    <row r="151" spans="1:17" ht="19.5" customHeight="1">
      <c r="A151" s="46"/>
      <c r="B151" s="47"/>
      <c r="C151" s="47"/>
      <c r="D151" s="112"/>
      <c r="E151" s="47"/>
      <c r="F151" s="47"/>
      <c r="G151" s="47"/>
      <c r="H151" s="48"/>
      <c r="I151" s="47"/>
      <c r="J151" s="1"/>
      <c r="K151" s="54"/>
      <c r="L151" s="1"/>
      <c r="M151" s="1"/>
      <c r="N151" s="1"/>
      <c r="O151" s="1"/>
      <c r="P151" s="1"/>
      <c r="Q151" s="1"/>
    </row>
    <row r="152" spans="1:17" ht="19.5" customHeight="1">
      <c r="A152" s="46"/>
      <c r="B152" s="47"/>
      <c r="C152" s="47"/>
      <c r="D152" s="112"/>
      <c r="E152" s="105"/>
      <c r="F152" s="105"/>
      <c r="G152" s="47"/>
      <c r="H152" s="48"/>
      <c r="I152" s="47"/>
      <c r="J152" s="1"/>
      <c r="K152" s="105"/>
      <c r="L152" s="1"/>
      <c r="M152" s="1"/>
      <c r="N152" s="1"/>
      <c r="O152" s="1"/>
      <c r="P152" s="1"/>
      <c r="Q152" s="1"/>
    </row>
    <row r="153" spans="1:17" ht="19.5" customHeight="1">
      <c r="A153" s="46"/>
      <c r="B153" s="47"/>
      <c r="C153" s="47"/>
      <c r="D153" s="112"/>
      <c r="E153" s="47"/>
      <c r="F153" s="49"/>
      <c r="G153" s="47"/>
      <c r="H153" s="48"/>
      <c r="I153" s="47"/>
      <c r="J153" s="1"/>
      <c r="K153" s="48"/>
      <c r="L153" s="1"/>
      <c r="M153" s="1"/>
      <c r="N153" s="1"/>
      <c r="O153" s="1"/>
      <c r="P153" s="1"/>
      <c r="Q153" s="1"/>
    </row>
    <row r="154" spans="1:17" s="120" customFormat="1" ht="19.5" customHeight="1">
      <c r="A154" s="116" t="s">
        <v>1288</v>
      </c>
      <c r="B154" s="117"/>
      <c r="C154" s="117"/>
      <c r="D154" s="118"/>
      <c r="E154" s="117"/>
      <c r="F154" s="117"/>
      <c r="G154" s="117"/>
      <c r="H154" s="117"/>
      <c r="I154" s="117"/>
      <c r="J154" s="119"/>
      <c r="K154" s="117"/>
      <c r="L154" s="119"/>
      <c r="M154" s="119"/>
      <c r="N154" s="119"/>
      <c r="O154" s="119"/>
      <c r="P154" s="119"/>
      <c r="Q154" s="119"/>
    </row>
    <row r="155" spans="1:17" ht="39" customHeight="1">
      <c r="A155" s="4" t="s">
        <v>0</v>
      </c>
      <c r="B155" s="4" t="s">
        <v>431</v>
      </c>
      <c r="C155" s="4" t="s">
        <v>1</v>
      </c>
      <c r="D155" s="4" t="s">
        <v>1514</v>
      </c>
      <c r="E155" s="4" t="s">
        <v>1277</v>
      </c>
      <c r="F155" s="18" t="s">
        <v>4</v>
      </c>
      <c r="G155" s="19" t="s">
        <v>5</v>
      </c>
      <c r="H155" s="18" t="s">
        <v>1483</v>
      </c>
      <c r="I155" s="19" t="s">
        <v>435</v>
      </c>
      <c r="J155" s="1"/>
      <c r="K155" s="4" t="s">
        <v>3</v>
      </c>
      <c r="L155" s="1"/>
      <c r="M155" s="1"/>
      <c r="N155" s="1"/>
      <c r="O155" s="1"/>
      <c r="P155" s="1"/>
      <c r="Q155" s="1"/>
    </row>
    <row r="156" spans="1:17" ht="39" customHeight="1">
      <c r="A156" s="40">
        <v>49370570</v>
      </c>
      <c r="B156" s="31"/>
      <c r="C156" s="34" t="s">
        <v>2426</v>
      </c>
      <c r="D156" s="108" t="str">
        <f t="shared" si="3"/>
        <v>SET DE HERRAMIENTAS MANUALES 80Pzs E-CASE</v>
      </c>
      <c r="E156" s="11" t="s">
        <v>1273</v>
      </c>
      <c r="F156" s="8">
        <v>347058.78</v>
      </c>
      <c r="G156" s="9">
        <v>0.21</v>
      </c>
      <c r="H156" s="8">
        <v>419941.12</v>
      </c>
      <c r="J156" s="1"/>
      <c r="K156" s="7" t="s">
        <v>2425</v>
      </c>
      <c r="L156" s="1"/>
      <c r="M156" s="1"/>
      <c r="N156" s="1"/>
      <c r="O156" s="1"/>
      <c r="P156" s="1"/>
      <c r="Q156" s="1"/>
    </row>
    <row r="157" spans="1:17" ht="39" customHeight="1">
      <c r="A157" s="21">
        <v>4540011</v>
      </c>
      <c r="B157" s="12"/>
      <c r="C157" s="6" t="s">
        <v>1366</v>
      </c>
      <c r="D157" s="108" t="str">
        <f t="shared" si="3"/>
        <v>MALETÍN PLÁSTICO APILABLE | 25KG</v>
      </c>
      <c r="E157" s="11" t="s">
        <v>1273</v>
      </c>
      <c r="F157" s="8">
        <v>90082.64462809918</v>
      </c>
      <c r="G157" s="23">
        <v>0.21</v>
      </c>
      <c r="H157" s="8">
        <v>109000</v>
      </c>
      <c r="I157" s="44" t="s">
        <v>626</v>
      </c>
      <c r="J157" s="1"/>
      <c r="K157" s="7" t="s">
        <v>940</v>
      </c>
      <c r="L157" s="1"/>
      <c r="M157" s="1"/>
      <c r="N157" s="1"/>
      <c r="O157" s="1"/>
      <c r="P157" s="1"/>
      <c r="Q157" s="1"/>
    </row>
    <row r="158" spans="1:17" ht="39" customHeight="1">
      <c r="A158" s="21">
        <v>4540021</v>
      </c>
      <c r="B158" s="12"/>
      <c r="C158" s="6" t="s">
        <v>1364</v>
      </c>
      <c r="D158" s="108" t="str">
        <f t="shared" si="3"/>
        <v>MALETÍN PLÁSTICO APILABLE  E-CASE | 90 KG</v>
      </c>
      <c r="E158" s="11" t="s">
        <v>1273</v>
      </c>
      <c r="F158" s="8">
        <v>172727.27272727274</v>
      </c>
      <c r="G158" s="23">
        <v>0.21</v>
      </c>
      <c r="H158" s="8">
        <v>209000</v>
      </c>
      <c r="I158" s="44" t="s">
        <v>627</v>
      </c>
      <c r="J158" s="1"/>
      <c r="K158" s="7" t="s">
        <v>943</v>
      </c>
      <c r="L158" s="1"/>
      <c r="M158" s="1"/>
      <c r="N158" s="1"/>
      <c r="O158" s="1"/>
      <c r="P158" s="1"/>
      <c r="Q158" s="1"/>
    </row>
    <row r="159" spans="1:17" ht="39" customHeight="1">
      <c r="A159" s="21">
        <v>4540014</v>
      </c>
      <c r="B159" s="12"/>
      <c r="C159" s="6" t="s">
        <v>1362</v>
      </c>
      <c r="D159" s="108" t="str">
        <f t="shared" si="3"/>
        <v>CARRO DE TRANSPORTE  E-CASE (L) | 120 KG | L</v>
      </c>
      <c r="E159" s="11" t="s">
        <v>1273</v>
      </c>
      <c r="F159" s="8">
        <v>238842.97520661159</v>
      </c>
      <c r="G159" s="23">
        <v>0.21</v>
      </c>
      <c r="H159" s="8">
        <v>289000</v>
      </c>
      <c r="I159" s="44" t="s">
        <v>974</v>
      </c>
      <c r="J159" s="1"/>
      <c r="K159" s="7" t="s">
        <v>1247</v>
      </c>
      <c r="L159" s="1"/>
      <c r="M159" s="1"/>
      <c r="N159" s="1"/>
      <c r="O159" s="1"/>
      <c r="P159" s="1"/>
      <c r="Q159" s="1"/>
    </row>
    <row r="160" spans="1:17" ht="39" customHeight="1">
      <c r="A160" s="21">
        <v>4540015</v>
      </c>
      <c r="B160" s="12"/>
      <c r="C160" s="6" t="s">
        <v>1360</v>
      </c>
      <c r="D160" s="108" t="str">
        <f t="shared" si="3"/>
        <v>CARRO DE TRANSPORTE MODULAR E-CASE (L) | 120 KG</v>
      </c>
      <c r="E160" s="11" t="s">
        <v>1273</v>
      </c>
      <c r="F160" s="8">
        <v>362809.91735537193</v>
      </c>
      <c r="G160" s="23">
        <v>0.21</v>
      </c>
      <c r="H160" s="8">
        <v>439000</v>
      </c>
      <c r="I160" s="44" t="s">
        <v>975</v>
      </c>
      <c r="J160" s="1"/>
      <c r="K160" s="7" t="s">
        <v>1246</v>
      </c>
      <c r="L160" s="1"/>
      <c r="M160" s="1"/>
      <c r="N160" s="1"/>
      <c r="O160" s="1"/>
      <c r="P160" s="1"/>
      <c r="Q160" s="1"/>
    </row>
    <row r="161" spans="1:17" ht="39" customHeight="1">
      <c r="A161" s="21">
        <v>4540048</v>
      </c>
      <c r="B161" s="12"/>
      <c r="C161" s="6" t="s">
        <v>1365</v>
      </c>
      <c r="D161" s="108" t="str">
        <f t="shared" si="3"/>
        <v>CAJA ORGANIZADORA E-CASE DE MEDIA ALTURA TAMAÑO MEDIO | 12,5 KG</v>
      </c>
      <c r="E161" s="11" t="s">
        <v>1273</v>
      </c>
      <c r="F161" s="8">
        <v>73553.719008264467</v>
      </c>
      <c r="G161" s="23">
        <v>0.21</v>
      </c>
      <c r="H161" s="8">
        <v>89000</v>
      </c>
      <c r="I161" s="44" t="s">
        <v>630</v>
      </c>
      <c r="J161" s="1"/>
      <c r="K161" s="7" t="s">
        <v>945</v>
      </c>
      <c r="L161" s="1"/>
      <c r="M161" s="1"/>
      <c r="N161" s="1"/>
      <c r="O161" s="1"/>
      <c r="P161" s="1"/>
      <c r="Q161" s="1"/>
    </row>
    <row r="162" spans="1:17" ht="39" customHeight="1">
      <c r="A162" s="21">
        <v>4540037</v>
      </c>
      <c r="B162" s="12"/>
      <c r="C162" s="6" t="s">
        <v>184</v>
      </c>
      <c r="D162" s="108" t="str">
        <f t="shared" si="3"/>
        <v>CAJON PLÁSTICO APILABLE E-CASE |  90 KG</v>
      </c>
      <c r="E162" s="11" t="s">
        <v>1273</v>
      </c>
      <c r="F162" s="8">
        <v>114876.03305785124</v>
      </c>
      <c r="G162" s="23">
        <v>0.21</v>
      </c>
      <c r="H162" s="8">
        <v>139000</v>
      </c>
      <c r="I162" s="44" t="s">
        <v>632</v>
      </c>
      <c r="J162" s="1"/>
      <c r="K162" s="7" t="s">
        <v>948</v>
      </c>
      <c r="L162" s="1"/>
      <c r="M162" s="1"/>
      <c r="N162" s="1"/>
      <c r="O162" s="1"/>
      <c r="P162" s="1"/>
      <c r="Q162" s="1"/>
    </row>
    <row r="163" spans="1:17" ht="39" customHeight="1">
      <c r="A163" s="21">
        <v>4540036</v>
      </c>
      <c r="B163" s="12"/>
      <c r="C163" s="6" t="s">
        <v>1368</v>
      </c>
      <c r="D163" s="108" t="str">
        <f t="shared" si="3"/>
        <v>BOLSO APILABLE SISTEMA E-CASE | 30 KG.</v>
      </c>
      <c r="E163" s="11" t="s">
        <v>1273</v>
      </c>
      <c r="F163" s="8">
        <v>164462.80991735536</v>
      </c>
      <c r="G163" s="23">
        <v>0.21</v>
      </c>
      <c r="H163" s="8">
        <v>198999.99999999997</v>
      </c>
      <c r="I163" s="44" t="s">
        <v>633</v>
      </c>
      <c r="J163" s="1"/>
      <c r="K163" s="7" t="s">
        <v>949</v>
      </c>
      <c r="L163" s="1"/>
      <c r="M163" s="1"/>
      <c r="N163" s="1"/>
      <c r="O163" s="1"/>
      <c r="P163" s="1"/>
      <c r="Q163" s="1"/>
    </row>
    <row r="164" spans="1:17" ht="39" customHeight="1">
      <c r="A164" s="42">
        <v>4540041</v>
      </c>
      <c r="B164" s="12"/>
      <c r="C164" s="6" t="s">
        <v>1372</v>
      </c>
      <c r="D164" s="108" t="str">
        <f t="shared" si="3"/>
        <v>CARRO CON RUEDAS PARA TRANSPORTE E-CASE |120 KG</v>
      </c>
      <c r="E164" s="11" t="s">
        <v>1273</v>
      </c>
      <c r="F164" s="8">
        <v>225339.36651583712</v>
      </c>
      <c r="G164" s="23">
        <v>0.105</v>
      </c>
      <c r="H164" s="8">
        <v>249000</v>
      </c>
      <c r="I164" s="44" t="s">
        <v>634</v>
      </c>
      <c r="J164" s="1"/>
      <c r="K164" s="7" t="s">
        <v>1249</v>
      </c>
      <c r="L164" s="1"/>
      <c r="M164" s="1"/>
      <c r="N164" s="1"/>
      <c r="O164" s="1"/>
      <c r="P164" s="1"/>
      <c r="Q164" s="1"/>
    </row>
    <row r="165" spans="1:17" ht="39" customHeight="1">
      <c r="A165" s="21">
        <v>4540047</v>
      </c>
      <c r="B165" s="12"/>
      <c r="C165" s="6" t="s">
        <v>1363</v>
      </c>
      <c r="D165" s="108" t="str">
        <f t="shared" si="3"/>
        <v>MALETÍN E-CASE 3 CAJONES APILABLES | TAMAÑO MEDIO | 20 KG POR CAJÓN</v>
      </c>
      <c r="E165" s="11" t="s">
        <v>1273</v>
      </c>
      <c r="F165" s="8">
        <v>420661.15702479339</v>
      </c>
      <c r="G165" s="23">
        <v>0.21</v>
      </c>
      <c r="H165" s="8">
        <v>509000</v>
      </c>
      <c r="I165" s="44" t="s">
        <v>629</v>
      </c>
      <c r="J165" s="1"/>
      <c r="K165" s="7" t="s">
        <v>1248</v>
      </c>
      <c r="L165" s="1"/>
      <c r="M165" s="1"/>
      <c r="N165" s="1"/>
      <c r="O165" s="1"/>
      <c r="P165" s="1"/>
      <c r="Q165" s="1"/>
    </row>
    <row r="166" spans="1:17" ht="39" customHeight="1">
      <c r="A166" s="21">
        <v>4540043</v>
      </c>
      <c r="B166" s="12"/>
      <c r="C166" s="6" t="s">
        <v>1373</v>
      </c>
      <c r="D166" s="108" t="str">
        <f t="shared" si="3"/>
        <v>PLACA ADAPTADORA E- CASE | 90 KG</v>
      </c>
      <c r="E166" s="11" t="s">
        <v>1273</v>
      </c>
      <c r="F166" s="8">
        <v>57024.793388429753</v>
      </c>
      <c r="G166" s="23">
        <v>0.21</v>
      </c>
      <c r="H166" s="8">
        <v>69000</v>
      </c>
      <c r="I166" s="44" t="s">
        <v>628</v>
      </c>
      <c r="J166" s="1"/>
      <c r="K166" s="7" t="s">
        <v>944</v>
      </c>
      <c r="L166" s="1"/>
      <c r="M166" s="1"/>
      <c r="N166" s="1"/>
      <c r="O166" s="1"/>
      <c r="P166" s="1"/>
      <c r="Q166" s="1"/>
    </row>
    <row r="167" spans="1:17" ht="39" customHeight="1">
      <c r="A167" s="21">
        <v>4540049</v>
      </c>
      <c r="B167" s="12"/>
      <c r="C167" s="6" t="s">
        <v>1374</v>
      </c>
      <c r="D167" s="108" t="str">
        <f t="shared" si="3"/>
        <v>MESA DE TRABAJO E-CASE | 50 X 36 X 4,2 CM | 84 KG</v>
      </c>
      <c r="E167" s="11" t="s">
        <v>1273</v>
      </c>
      <c r="F167" s="8">
        <v>106611.57024793389</v>
      </c>
      <c r="G167" s="23">
        <v>0.21</v>
      </c>
      <c r="H167" s="8">
        <v>129000.00000000001</v>
      </c>
      <c r="I167" s="44" t="s">
        <v>631</v>
      </c>
      <c r="J167" s="1"/>
      <c r="K167" s="7" t="s">
        <v>1250</v>
      </c>
      <c r="L167" s="1"/>
      <c r="M167" s="1"/>
      <c r="N167" s="1"/>
      <c r="O167" s="1"/>
      <c r="P167" s="1"/>
      <c r="Q167" s="1"/>
    </row>
    <row r="168" spans="1:17" ht="39" customHeight="1">
      <c r="A168" s="21">
        <v>4540052</v>
      </c>
      <c r="B168" s="12"/>
      <c r="C168" s="6" t="s">
        <v>1367</v>
      </c>
      <c r="D168" s="108" t="str">
        <f t="shared" si="3"/>
        <v>CAJA ORGANIZADORA E-CASE MEDIO | 30KG</v>
      </c>
      <c r="E168" s="11" t="s">
        <v>1273</v>
      </c>
      <c r="F168" s="8">
        <v>139669.42148760331</v>
      </c>
      <c r="G168" s="23">
        <v>0.21</v>
      </c>
      <c r="H168" s="8">
        <v>169000</v>
      </c>
      <c r="I168" s="44" t="s">
        <v>2236</v>
      </c>
      <c r="J168" s="1"/>
      <c r="K168" s="7" t="s">
        <v>941</v>
      </c>
      <c r="L168" s="1"/>
      <c r="M168" s="1"/>
      <c r="N168" s="1"/>
      <c r="O168" s="1"/>
      <c r="P168" s="1"/>
      <c r="Q168" s="1"/>
    </row>
    <row r="169" spans="1:17" ht="39" customHeight="1">
      <c r="A169" s="21">
        <v>4540055</v>
      </c>
      <c r="B169" s="12"/>
      <c r="C169" s="6" t="s">
        <v>1361</v>
      </c>
      <c r="D169" s="108" t="str">
        <f t="shared" si="3"/>
        <v xml:space="preserve">CARRO DE TRANSPORTE E-CASE SELLADAS APILABLES (L, M, S-F) | 120 KG </v>
      </c>
      <c r="E169" s="11" t="s">
        <v>1273</v>
      </c>
      <c r="F169" s="8">
        <v>561157.02479338844</v>
      </c>
      <c r="G169" s="23">
        <v>0.21</v>
      </c>
      <c r="H169" s="8">
        <v>679000</v>
      </c>
      <c r="I169" s="44" t="s">
        <v>468</v>
      </c>
      <c r="J169" s="1"/>
      <c r="K169" s="7" t="s">
        <v>1245</v>
      </c>
      <c r="L169" s="1"/>
      <c r="M169" s="1"/>
      <c r="N169" s="1"/>
      <c r="O169" s="1"/>
      <c r="P169" s="1"/>
      <c r="Q169" s="1"/>
    </row>
    <row r="170" spans="1:17" ht="39" customHeight="1">
      <c r="A170" s="21">
        <v>4540012</v>
      </c>
      <c r="B170" s="12"/>
      <c r="C170" s="6" t="s">
        <v>1375</v>
      </c>
      <c r="D170" s="108" t="str">
        <f t="shared" si="3"/>
        <v>SET DE COMPARTIMENTOS PLÁSTICOS SISTEMA E-CASE</v>
      </c>
      <c r="E170" s="11" t="s">
        <v>1273</v>
      </c>
      <c r="F170" s="8">
        <v>40495.867768595046</v>
      </c>
      <c r="G170" s="23">
        <v>0.21</v>
      </c>
      <c r="H170" s="8">
        <v>49000.000000000007</v>
      </c>
      <c r="I170" s="44" t="s">
        <v>973</v>
      </c>
      <c r="J170" s="1"/>
      <c r="K170" s="7" t="s">
        <v>942</v>
      </c>
      <c r="L170" s="1"/>
      <c r="M170" s="1"/>
      <c r="N170" s="1"/>
      <c r="O170" s="1"/>
      <c r="P170" s="1"/>
      <c r="Q170" s="1"/>
    </row>
    <row r="171" spans="1:17" ht="39" customHeight="1">
      <c r="A171" s="21">
        <v>4540061</v>
      </c>
      <c r="B171" s="12"/>
      <c r="C171" s="6" t="s">
        <v>2233</v>
      </c>
      <c r="D171" s="108" t="str">
        <f t="shared" si="3"/>
        <v>SET DE 2 RIELES LATERALES PARA E-CASE</v>
      </c>
      <c r="E171" s="11" t="s">
        <v>1273</v>
      </c>
      <c r="F171" s="8">
        <v>40495.867768595046</v>
      </c>
      <c r="G171" s="23">
        <v>0.21</v>
      </c>
      <c r="H171" s="8">
        <v>49000.000000000007</v>
      </c>
      <c r="I171" s="44" t="s">
        <v>469</v>
      </c>
      <c r="J171" s="1"/>
      <c r="K171" s="7" t="s">
        <v>946</v>
      </c>
      <c r="L171" s="1"/>
      <c r="M171" s="1"/>
      <c r="N171" s="1"/>
      <c r="O171" s="1"/>
      <c r="P171" s="1"/>
      <c r="Q171" s="1"/>
    </row>
    <row r="172" spans="1:17" ht="39" customHeight="1">
      <c r="A172" s="21">
        <v>4540062</v>
      </c>
      <c r="B172" s="12"/>
      <c r="C172" s="6" t="s">
        <v>2232</v>
      </c>
      <c r="D172" s="108" t="str">
        <f t="shared" si="3"/>
        <v>PORTABOTELLAS PARA E-CASE.</v>
      </c>
      <c r="E172" s="11" t="s">
        <v>1273</v>
      </c>
      <c r="F172" s="8">
        <v>40495.867768595046</v>
      </c>
      <c r="G172" s="23">
        <v>0.21</v>
      </c>
      <c r="H172" s="8">
        <v>49000.000000000007</v>
      </c>
      <c r="I172" s="44" t="s">
        <v>470</v>
      </c>
      <c r="J172" s="1"/>
      <c r="K172" s="7" t="s">
        <v>947</v>
      </c>
      <c r="L172" s="1"/>
      <c r="M172" s="1"/>
      <c r="N172" s="1"/>
      <c r="O172" s="1"/>
      <c r="P172" s="1"/>
      <c r="Q172" s="1"/>
    </row>
    <row r="173" spans="1:17" ht="39" customHeight="1">
      <c r="A173" s="21">
        <v>4540063</v>
      </c>
      <c r="B173" s="12"/>
      <c r="C173" s="6" t="s">
        <v>2231</v>
      </c>
      <c r="D173" s="108" t="str">
        <f t="shared" si="3"/>
        <v>GANCHO DOBLE PARA E-CASE</v>
      </c>
      <c r="E173" s="11" t="s">
        <v>1273</v>
      </c>
      <c r="F173" s="8">
        <v>40495.867768595046</v>
      </c>
      <c r="G173" s="23">
        <v>0.21</v>
      </c>
      <c r="H173" s="8">
        <v>49000.000000000007</v>
      </c>
      <c r="I173" s="44" t="s">
        <v>471</v>
      </c>
      <c r="J173" s="1"/>
      <c r="K173" s="7" t="s">
        <v>23</v>
      </c>
      <c r="L173" s="1"/>
      <c r="M173" s="1"/>
      <c r="N173" s="1"/>
      <c r="O173" s="1"/>
      <c r="P173" s="1"/>
      <c r="Q173" s="1"/>
    </row>
    <row r="174" spans="1:17" ht="39" customHeight="1">
      <c r="A174" s="21">
        <v>4540064</v>
      </c>
      <c r="B174" s="12"/>
      <c r="C174" s="6" t="s">
        <v>2230</v>
      </c>
      <c r="D174" s="108" t="str">
        <f t="shared" si="3"/>
        <v>SOPORTE DE NIVEL BURBUJA PARA E-CASE</v>
      </c>
      <c r="E174" s="11" t="s">
        <v>1273</v>
      </c>
      <c r="F174" s="8">
        <v>40495.867768595046</v>
      </c>
      <c r="G174" s="23">
        <v>0.21</v>
      </c>
      <c r="H174" s="8">
        <v>49000.000000000007</v>
      </c>
      <c r="I174" s="44" t="s">
        <v>472</v>
      </c>
      <c r="K174" s="7" t="s">
        <v>24</v>
      </c>
    </row>
    <row r="175" spans="1:17" ht="39" customHeight="1">
      <c r="A175" s="21">
        <v>4540065</v>
      </c>
      <c r="B175" s="12"/>
      <c r="C175" s="6" t="s">
        <v>2229</v>
      </c>
      <c r="D175" s="108" t="str">
        <f t="shared" si="3"/>
        <v>SOPORTE DE BATERÍA PARA E-CASE</v>
      </c>
      <c r="E175" s="11" t="s">
        <v>1273</v>
      </c>
      <c r="F175" s="8">
        <v>40495.867768595046</v>
      </c>
      <c r="G175" s="23">
        <v>0.21</v>
      </c>
      <c r="H175" s="8">
        <v>49000.000000000007</v>
      </c>
      <c r="I175" s="44" t="s">
        <v>473</v>
      </c>
      <c r="K175" s="7" t="s">
        <v>25</v>
      </c>
    </row>
    <row r="176" spans="1:17" ht="39" customHeight="1">
      <c r="A176" s="21">
        <v>4530045</v>
      </c>
      <c r="B176" s="12"/>
      <c r="C176" s="6" t="s">
        <v>182</v>
      </c>
      <c r="D176" s="108" t="str">
        <f t="shared" si="3"/>
        <v>MALETÍN PLÁSTICO CHICO S35 PARA HERRAMIENTAS</v>
      </c>
      <c r="E176" s="11" t="s">
        <v>1273</v>
      </c>
      <c r="F176" s="8">
        <v>73553.719008264467</v>
      </c>
      <c r="G176" s="23">
        <v>0.21</v>
      </c>
      <c r="H176" s="8">
        <v>89000</v>
      </c>
      <c r="I176" s="44" t="s">
        <v>624</v>
      </c>
      <c r="K176" s="7" t="s">
        <v>939</v>
      </c>
    </row>
    <row r="177" spans="1:19" ht="39" customHeight="1">
      <c r="A177" s="21">
        <v>4530049</v>
      </c>
      <c r="B177" s="12"/>
      <c r="C177" s="6" t="s">
        <v>183</v>
      </c>
      <c r="D177" s="108" t="str">
        <f t="shared" si="3"/>
        <v>MALETÍN PLÁSTICO MEDIANO M55 PARA HERRAMIENTAS</v>
      </c>
      <c r="E177" s="11" t="s">
        <v>1273</v>
      </c>
      <c r="F177" s="8">
        <v>131404.95867768597</v>
      </c>
      <c r="G177" s="23">
        <v>0.21</v>
      </c>
      <c r="H177" s="8">
        <v>159000</v>
      </c>
      <c r="I177" s="44" t="s">
        <v>625</v>
      </c>
      <c r="K177" s="7" t="s">
        <v>938</v>
      </c>
    </row>
    <row r="178" spans="1:19" ht="39" customHeight="1">
      <c r="A178" s="21">
        <v>4530010</v>
      </c>
      <c r="B178" s="12"/>
      <c r="C178" s="6" t="s">
        <v>1371</v>
      </c>
      <c r="D178" s="108" t="str">
        <f t="shared" si="3"/>
        <v>BOLSO PARA HERRAMIENTAS | 28 X 40 CM</v>
      </c>
      <c r="E178" s="11" t="s">
        <v>1273</v>
      </c>
      <c r="F178" s="8">
        <v>32231.404958677685</v>
      </c>
      <c r="G178" s="23">
        <v>0.21</v>
      </c>
      <c r="H178" s="8">
        <v>39000</v>
      </c>
      <c r="I178" s="10"/>
      <c r="K178" s="7" t="s">
        <v>952</v>
      </c>
    </row>
    <row r="179" spans="1:19" ht="39" customHeight="1">
      <c r="A179" s="21">
        <v>4530037</v>
      </c>
      <c r="B179" s="12"/>
      <c r="C179" s="6" t="s">
        <v>1370</v>
      </c>
      <c r="D179" s="108" t="str">
        <f t="shared" si="3"/>
        <v>BOLSO PARA HERRAMIENTAS | 44 X 20 X 33 CM</v>
      </c>
      <c r="E179" s="11" t="s">
        <v>1273</v>
      </c>
      <c r="F179" s="8">
        <v>57024.793388429753</v>
      </c>
      <c r="G179" s="23">
        <v>0.21</v>
      </c>
      <c r="H179" s="8">
        <v>69000</v>
      </c>
      <c r="I179" s="44" t="s">
        <v>977</v>
      </c>
      <c r="K179" s="7" t="s">
        <v>951</v>
      </c>
    </row>
    <row r="180" spans="1:19" ht="39" customHeight="1">
      <c r="A180" s="21">
        <v>4530074</v>
      </c>
      <c r="B180" s="12"/>
      <c r="C180" s="6" t="s">
        <v>1369</v>
      </c>
      <c r="D180" s="108" t="str">
        <f t="shared" si="3"/>
        <v>BOLSO PARA HERRAMIENTAS |  45 X 22 X 29 CM</v>
      </c>
      <c r="E180" s="11" t="s">
        <v>1273</v>
      </c>
      <c r="F180" s="8">
        <v>81818.181818181823</v>
      </c>
      <c r="G180" s="23">
        <v>0.21</v>
      </c>
      <c r="H180" s="8">
        <v>99000</v>
      </c>
      <c r="I180" s="44" t="s">
        <v>976</v>
      </c>
      <c r="K180" s="7" t="s">
        <v>950</v>
      </c>
    </row>
    <row r="181" spans="1:19" s="120" customFormat="1" ht="15.75" customHeight="1">
      <c r="A181" s="124" t="s">
        <v>2162</v>
      </c>
      <c r="B181" s="125"/>
      <c r="C181" s="125"/>
      <c r="D181" s="118"/>
      <c r="E181" s="125"/>
      <c r="F181" s="125"/>
      <c r="G181" s="125"/>
      <c r="H181" s="125"/>
      <c r="I181" s="125"/>
      <c r="K181" s="125"/>
    </row>
    <row r="182" spans="1:19" ht="39" customHeight="1">
      <c r="A182" s="4" t="s">
        <v>0</v>
      </c>
      <c r="B182" s="4" t="s">
        <v>431</v>
      </c>
      <c r="C182" s="4" t="s">
        <v>1</v>
      </c>
      <c r="D182" s="4" t="s">
        <v>1514</v>
      </c>
      <c r="E182" s="4" t="s">
        <v>1277</v>
      </c>
      <c r="F182" s="18" t="s">
        <v>4</v>
      </c>
      <c r="G182" s="19" t="s">
        <v>5</v>
      </c>
      <c r="H182" s="18" t="s">
        <v>1483</v>
      </c>
      <c r="I182" s="19" t="s">
        <v>435</v>
      </c>
      <c r="K182" s="4" t="s">
        <v>3</v>
      </c>
    </row>
    <row r="183" spans="1:19" ht="39" customHeight="1">
      <c r="A183" s="21">
        <v>4514287</v>
      </c>
      <c r="B183" s="12"/>
      <c r="C183" s="6" t="s">
        <v>30</v>
      </c>
      <c r="D183" s="108" t="str">
        <f t="shared" si="3"/>
        <v xml:space="preserve">KIT TALADRO PERCUTOR A BATERÍA 18V | 44 NM </v>
      </c>
      <c r="E183" s="11" t="s">
        <v>8</v>
      </c>
      <c r="F183" s="8">
        <v>304958.67768595042</v>
      </c>
      <c r="G183" s="9">
        <v>0.21</v>
      </c>
      <c r="H183" s="8">
        <v>369000</v>
      </c>
      <c r="I183" s="44" t="s">
        <v>478</v>
      </c>
      <c r="K183" s="7" t="s">
        <v>1320</v>
      </c>
    </row>
    <row r="184" spans="1:19" ht="39" customHeight="1">
      <c r="A184" s="53">
        <v>4513957</v>
      </c>
      <c r="B184" s="12"/>
      <c r="C184" s="52" t="s">
        <v>2217</v>
      </c>
      <c r="D184" s="108" t="str">
        <f t="shared" si="3"/>
        <v>KIT TALADRO A BATERÍA 18V | 35 NM</v>
      </c>
      <c r="E184" s="50" t="s">
        <v>11</v>
      </c>
      <c r="F184" s="8">
        <v>306611.57024793391</v>
      </c>
      <c r="G184" s="9">
        <v>0.21</v>
      </c>
      <c r="H184" s="8">
        <v>371000</v>
      </c>
      <c r="I184" s="44" t="s">
        <v>2215</v>
      </c>
      <c r="K184" s="51" t="s">
        <v>2216</v>
      </c>
    </row>
    <row r="185" spans="1:19" ht="39" customHeight="1">
      <c r="A185" s="53">
        <v>4257238</v>
      </c>
      <c r="B185" s="12"/>
      <c r="C185" s="52" t="s">
        <v>2220</v>
      </c>
      <c r="D185" s="108" t="str">
        <f t="shared" si="3"/>
        <v xml:space="preserve">KIT TALADRO 35NM Y AMOLADORA 115 MM A BATERÍA 18V | BATERÍAS 1,5 Y 3,0 AH </v>
      </c>
      <c r="E185" s="50" t="s">
        <v>11</v>
      </c>
      <c r="F185" s="8">
        <v>326446.28099173552</v>
      </c>
      <c r="G185" s="9">
        <v>0.21</v>
      </c>
      <c r="H185" s="8">
        <v>394999.99999999994</v>
      </c>
      <c r="I185" s="44" t="s">
        <v>2218</v>
      </c>
      <c r="K185" s="51" t="s">
        <v>2219</v>
      </c>
    </row>
    <row r="186" spans="1:19" ht="39" customHeight="1">
      <c r="A186" s="21">
        <v>4514325</v>
      </c>
      <c r="B186" s="12"/>
      <c r="C186" s="6" t="s">
        <v>27</v>
      </c>
      <c r="D186" s="108" t="str">
        <f t="shared" si="3"/>
        <v xml:space="preserve">KIT TALADRO PERCUTOR A BATERÍA EN KIT 18V X 2AH | 40 NM </v>
      </c>
      <c r="E186" s="11" t="s">
        <v>8</v>
      </c>
      <c r="F186" s="8">
        <v>387603.30578512396</v>
      </c>
      <c r="G186" s="9">
        <v>0.21</v>
      </c>
      <c r="H186" s="8">
        <v>469000</v>
      </c>
      <c r="I186" s="44" t="s">
        <v>475</v>
      </c>
      <c r="K186" s="7" t="s">
        <v>1317</v>
      </c>
    </row>
    <row r="187" spans="1:19" ht="39" customHeight="1">
      <c r="A187" s="21">
        <v>4513992</v>
      </c>
      <c r="B187" s="12"/>
      <c r="C187" s="6" t="s">
        <v>34</v>
      </c>
      <c r="D187" s="108" t="str">
        <f t="shared" si="3"/>
        <v xml:space="preserve">KIT TALADRO PERCUTOR  A BATERÍA 18V | 40 NM </v>
      </c>
      <c r="E187" s="11" t="s">
        <v>8</v>
      </c>
      <c r="F187" s="8">
        <v>453719.00826446281</v>
      </c>
      <c r="G187" s="9">
        <v>0.21</v>
      </c>
      <c r="H187" s="8">
        <v>549000</v>
      </c>
      <c r="I187" s="44" t="s">
        <v>481</v>
      </c>
      <c r="K187" s="7" t="s">
        <v>1323</v>
      </c>
    </row>
    <row r="188" spans="1:19" ht="39" customHeight="1">
      <c r="A188" s="21">
        <v>4514220</v>
      </c>
      <c r="B188" s="12"/>
      <c r="C188" s="6" t="s">
        <v>29</v>
      </c>
      <c r="D188" s="108" t="str">
        <f t="shared" si="3"/>
        <v xml:space="preserve">KIT TALADRO PERCUTOR A BATERÍA EN KIT 18V | 44 NM </v>
      </c>
      <c r="E188" s="11" t="s">
        <v>8</v>
      </c>
      <c r="F188" s="8">
        <v>338016.52892561984</v>
      </c>
      <c r="G188" s="9">
        <v>0.21</v>
      </c>
      <c r="H188" s="8">
        <v>409000</v>
      </c>
      <c r="I188" s="44" t="s">
        <v>477</v>
      </c>
      <c r="K188" s="7" t="s">
        <v>1319</v>
      </c>
    </row>
    <row r="189" spans="1:19" s="20" customFormat="1" ht="39" customHeight="1">
      <c r="A189" s="21">
        <v>4513990</v>
      </c>
      <c r="B189" s="12"/>
      <c r="C189" s="6" t="s">
        <v>1502</v>
      </c>
      <c r="D189" s="108" t="str">
        <f t="shared" si="3"/>
        <v xml:space="preserve">KIT TALADRO A BATERÍA EN KIT 18V | 45 NM </v>
      </c>
      <c r="E189" s="11" t="s">
        <v>8</v>
      </c>
      <c r="F189" s="8">
        <v>470247.93388429756</v>
      </c>
      <c r="G189" s="9">
        <v>0.21</v>
      </c>
      <c r="H189" s="8">
        <v>569000</v>
      </c>
      <c r="I189" s="44" t="s">
        <v>476</v>
      </c>
      <c r="J189"/>
      <c r="K189" s="7" t="s">
        <v>1318</v>
      </c>
      <c r="L189"/>
      <c r="M189"/>
      <c r="N189"/>
      <c r="O189"/>
      <c r="P189"/>
      <c r="Q189"/>
      <c r="R189"/>
      <c r="S189"/>
    </row>
    <row r="190" spans="1:19" s="20" customFormat="1" ht="39" customHeight="1">
      <c r="A190" s="21">
        <v>4513935</v>
      </c>
      <c r="B190" s="12"/>
      <c r="C190" s="6" t="s">
        <v>32</v>
      </c>
      <c r="D190" s="108" t="str">
        <f t="shared" si="3"/>
        <v xml:space="preserve">KIT TALADRO PERCUTOR A BATERÍA EN KIT 18V | 48 NM </v>
      </c>
      <c r="E190" s="11" t="s">
        <v>8</v>
      </c>
      <c r="F190" s="8">
        <v>387603.30578512396</v>
      </c>
      <c r="G190" s="9">
        <v>0.21</v>
      </c>
      <c r="H190" s="8">
        <v>469000</v>
      </c>
      <c r="I190" s="44" t="s">
        <v>958</v>
      </c>
      <c r="J190"/>
      <c r="K190" s="7" t="s">
        <v>1321</v>
      </c>
      <c r="L190"/>
      <c r="M190"/>
      <c r="N190"/>
      <c r="O190"/>
      <c r="P190"/>
      <c r="Q190"/>
      <c r="R190"/>
      <c r="S190"/>
    </row>
    <row r="191" spans="1:19" s="20" customFormat="1" ht="39" customHeight="1">
      <c r="A191" s="21">
        <v>4513960</v>
      </c>
      <c r="B191" s="12"/>
      <c r="C191" s="6" t="s">
        <v>33</v>
      </c>
      <c r="D191" s="108" t="str">
        <f t="shared" si="3"/>
        <v xml:space="preserve">TALADRO PERCUTOR A BATERÍA 18V </v>
      </c>
      <c r="E191" s="11" t="s">
        <v>11</v>
      </c>
      <c r="F191" s="8">
        <v>156198.34710743802</v>
      </c>
      <c r="G191" s="9">
        <v>0.21</v>
      </c>
      <c r="H191" s="8">
        <v>189000</v>
      </c>
      <c r="I191" s="44" t="s">
        <v>480</v>
      </c>
      <c r="J191"/>
      <c r="K191" s="7" t="s">
        <v>1322</v>
      </c>
      <c r="L191"/>
      <c r="M191"/>
      <c r="N191"/>
      <c r="O191"/>
      <c r="P191"/>
      <c r="Q191"/>
      <c r="R191"/>
      <c r="S191"/>
    </row>
    <row r="192" spans="1:19" s="20" customFormat="1" ht="39" customHeight="1">
      <c r="A192" s="42">
        <v>4514365</v>
      </c>
      <c r="B192" s="12"/>
      <c r="C192" s="6" t="s">
        <v>20</v>
      </c>
      <c r="D192" s="108" t="str">
        <f t="shared" si="3"/>
        <v xml:space="preserve"> TALADRO A BATERÍA 18V | 38 NM.</v>
      </c>
      <c r="E192" s="11" t="s">
        <v>11</v>
      </c>
      <c r="F192" s="8">
        <v>131404.95867768597</v>
      </c>
      <c r="G192" s="9">
        <v>0.21</v>
      </c>
      <c r="H192" s="8">
        <v>159000</v>
      </c>
      <c r="I192" s="44" t="s">
        <v>465</v>
      </c>
      <c r="J192"/>
      <c r="K192" s="7" t="s">
        <v>2234</v>
      </c>
      <c r="L192"/>
      <c r="M192"/>
      <c r="N192"/>
      <c r="O192"/>
      <c r="P192"/>
      <c r="Q192"/>
      <c r="R192"/>
      <c r="S192"/>
    </row>
    <row r="193" spans="1:19" s="20" customFormat="1" ht="39" customHeight="1">
      <c r="A193" s="21">
        <v>4513997</v>
      </c>
      <c r="B193" s="12"/>
      <c r="C193" s="6" t="s">
        <v>35</v>
      </c>
      <c r="D193" s="108" t="str">
        <f t="shared" si="3"/>
        <v>TALADRO A BATERÍA 18V | BRUSHLESS | 40 NM</v>
      </c>
      <c r="E193" s="11" t="s">
        <v>8</v>
      </c>
      <c r="F193" s="8">
        <v>189256.19834710745</v>
      </c>
      <c r="G193" s="9">
        <v>0.21</v>
      </c>
      <c r="H193" s="8">
        <v>229000</v>
      </c>
      <c r="I193" s="44" t="s">
        <v>482</v>
      </c>
      <c r="J193"/>
      <c r="K193" s="7" t="s">
        <v>830</v>
      </c>
      <c r="L193"/>
      <c r="M193"/>
      <c r="N193"/>
      <c r="O193"/>
      <c r="P193"/>
      <c r="Q193"/>
      <c r="R193"/>
      <c r="S193"/>
    </row>
    <row r="194" spans="1:19" s="20" customFormat="1" ht="39" customHeight="1">
      <c r="A194" s="21">
        <v>4513925</v>
      </c>
      <c r="B194" s="12"/>
      <c r="C194" s="6" t="s">
        <v>26</v>
      </c>
      <c r="D194" s="108" t="str">
        <f t="shared" si="3"/>
        <v>TALADRO A BATERÍA 18V | 40 NM</v>
      </c>
      <c r="E194" s="11" t="s">
        <v>8</v>
      </c>
      <c r="F194" s="8">
        <v>156198.34710743802</v>
      </c>
      <c r="G194" s="9">
        <v>0.21</v>
      </c>
      <c r="H194" s="8">
        <v>189000</v>
      </c>
      <c r="I194" s="44" t="s">
        <v>474</v>
      </c>
      <c r="J194"/>
      <c r="K194" s="7" t="s">
        <v>826</v>
      </c>
      <c r="L194"/>
      <c r="M194"/>
      <c r="N194"/>
      <c r="O194"/>
      <c r="P194"/>
      <c r="Q194"/>
      <c r="R194"/>
      <c r="S194"/>
    </row>
    <row r="195" spans="1:19" s="20" customFormat="1" ht="39" customHeight="1">
      <c r="A195" s="21">
        <v>4513926</v>
      </c>
      <c r="B195" s="12"/>
      <c r="C195" s="6" t="s">
        <v>31</v>
      </c>
      <c r="D195" s="108" t="str">
        <f t="shared" si="3"/>
        <v>TALADRO PERCUTOR A BATERÍA18V | 48 NM</v>
      </c>
      <c r="E195" s="11" t="s">
        <v>8</v>
      </c>
      <c r="F195" s="8">
        <v>222314.04958677688</v>
      </c>
      <c r="G195" s="9">
        <v>0.21</v>
      </c>
      <c r="H195" s="8">
        <v>269000</v>
      </c>
      <c r="I195" s="44" t="s">
        <v>479</v>
      </c>
      <c r="J195"/>
      <c r="K195" s="7" t="s">
        <v>827</v>
      </c>
      <c r="L195"/>
      <c r="M195"/>
      <c r="N195"/>
      <c r="O195"/>
      <c r="P195"/>
      <c r="Q195"/>
      <c r="R195"/>
      <c r="S195"/>
    </row>
    <row r="196" spans="1:19" s="20" customFormat="1" ht="39" customHeight="1">
      <c r="A196" s="21">
        <v>4514346</v>
      </c>
      <c r="B196" s="12"/>
      <c r="C196" s="6" t="s">
        <v>19</v>
      </c>
      <c r="D196" s="108" t="str">
        <f t="shared" si="3"/>
        <v>TALADRO PERCUTOR A BATERÍA 18V | 52 NM</v>
      </c>
      <c r="E196" s="11" t="s">
        <v>8</v>
      </c>
      <c r="F196" s="8">
        <v>255371.90082644628</v>
      </c>
      <c r="G196" s="9">
        <v>0.21</v>
      </c>
      <c r="H196" s="8">
        <v>309000</v>
      </c>
      <c r="I196" s="44" t="s">
        <v>464</v>
      </c>
      <c r="J196"/>
      <c r="K196" s="7" t="s">
        <v>829</v>
      </c>
      <c r="L196"/>
      <c r="M196"/>
      <c r="N196"/>
      <c r="O196"/>
      <c r="P196"/>
      <c r="Q196"/>
      <c r="R196"/>
      <c r="S196"/>
    </row>
    <row r="197" spans="1:19" s="20" customFormat="1" ht="39" customHeight="1">
      <c r="A197" s="21">
        <v>4514290</v>
      </c>
      <c r="B197" s="12"/>
      <c r="C197" s="6" t="s">
        <v>41</v>
      </c>
      <c r="D197" s="108" t="str">
        <f t="shared" si="3"/>
        <v>TALADRO ANGULAR A BATERÍA 18V | 45 NM</v>
      </c>
      <c r="E197" s="11" t="s">
        <v>8</v>
      </c>
      <c r="F197" s="8">
        <v>180991.73553719008</v>
      </c>
      <c r="G197" s="9">
        <v>0.21</v>
      </c>
      <c r="H197" s="8">
        <v>219000</v>
      </c>
      <c r="I197" s="44" t="s">
        <v>488</v>
      </c>
      <c r="J197"/>
      <c r="K197" s="7" t="s">
        <v>835</v>
      </c>
      <c r="L197"/>
      <c r="M197"/>
      <c r="N197"/>
      <c r="O197"/>
      <c r="P197"/>
      <c r="Q197"/>
      <c r="R197"/>
      <c r="S197"/>
    </row>
    <row r="198" spans="1:19" s="20" customFormat="1" ht="39" customHeight="1">
      <c r="A198" s="21">
        <v>4259980</v>
      </c>
      <c r="B198" s="12"/>
      <c r="C198" s="6" t="s">
        <v>42</v>
      </c>
      <c r="D198" s="108" t="str">
        <f t="shared" si="3"/>
        <v>ATORNILLADOR DE DURLOCK A BATERÍA 18V |  0-4000 RPM | 1/4"</v>
      </c>
      <c r="E198" s="11" t="s">
        <v>8</v>
      </c>
      <c r="F198" s="8">
        <v>255371.90082644628</v>
      </c>
      <c r="G198" s="9">
        <v>0.21</v>
      </c>
      <c r="H198" s="8">
        <v>309000</v>
      </c>
      <c r="I198" s="44" t="s">
        <v>489</v>
      </c>
      <c r="J198"/>
      <c r="K198" s="7" t="s">
        <v>836</v>
      </c>
      <c r="L198"/>
      <c r="M198"/>
      <c r="N198"/>
      <c r="O198"/>
      <c r="P198"/>
      <c r="Q198"/>
      <c r="R198"/>
      <c r="S198"/>
    </row>
    <row r="199" spans="1:19" s="20" customFormat="1" ht="39" customHeight="1">
      <c r="A199" s="21">
        <v>4510034</v>
      </c>
      <c r="B199" s="12"/>
      <c r="C199" s="6" t="s">
        <v>45</v>
      </c>
      <c r="D199" s="108" t="str">
        <f t="shared" si="3"/>
        <v>ATORNILLADOR DE IMPACTO A BATERÍA 18V | 140 NM | 1/4"</v>
      </c>
      <c r="E199" s="11" t="s">
        <v>8</v>
      </c>
      <c r="F199" s="8">
        <v>189256.19834710745</v>
      </c>
      <c r="G199" s="9">
        <v>0.21</v>
      </c>
      <c r="H199" s="8">
        <v>229000</v>
      </c>
      <c r="I199" s="44" t="s">
        <v>491</v>
      </c>
      <c r="J199"/>
      <c r="K199" s="7" t="s">
        <v>838</v>
      </c>
      <c r="L199"/>
      <c r="M199"/>
      <c r="N199"/>
      <c r="O199"/>
      <c r="P199"/>
      <c r="Q199"/>
      <c r="R199"/>
      <c r="S199"/>
    </row>
    <row r="200" spans="1:19" s="20" customFormat="1" ht="39" customHeight="1">
      <c r="A200" s="21">
        <v>4514320</v>
      </c>
      <c r="B200" s="12"/>
      <c r="C200" s="6" t="s">
        <v>44</v>
      </c>
      <c r="D200" s="108" t="str">
        <f t="shared" ref="D200:D263" si="4">HYPERLINK(I200,K200)</f>
        <v>LLAVE DE TRINQUETE A BATERÍA 18V | 60 NM |  3/8" | ADAPTADOR DE 3/8" A 1/2"</v>
      </c>
      <c r="E200" s="11" t="s">
        <v>8</v>
      </c>
      <c r="F200" s="8">
        <v>238842.97520661159</v>
      </c>
      <c r="G200" s="9">
        <v>0.21</v>
      </c>
      <c r="H200" s="8">
        <v>289000</v>
      </c>
      <c r="I200" s="44" t="s">
        <v>490</v>
      </c>
      <c r="J200"/>
      <c r="K200" s="7" t="s">
        <v>837</v>
      </c>
      <c r="L200"/>
      <c r="M200"/>
      <c r="N200"/>
      <c r="O200"/>
      <c r="P200"/>
      <c r="Q200"/>
      <c r="R200"/>
      <c r="S200"/>
    </row>
    <row r="201" spans="1:19" s="20" customFormat="1" ht="39" customHeight="1">
      <c r="A201" s="21">
        <v>4513970</v>
      </c>
      <c r="B201" s="12"/>
      <c r="C201" s="6" t="s">
        <v>105</v>
      </c>
      <c r="D201" s="108" t="str">
        <f t="shared" si="4"/>
        <v>ROTOMARTILLO A BATERÍA 18V | 1,3 J | SDS-PLUS |</v>
      </c>
      <c r="E201" s="11" t="s">
        <v>8</v>
      </c>
      <c r="F201" s="8">
        <v>238842.97520661159</v>
      </c>
      <c r="G201" s="9">
        <v>0.21</v>
      </c>
      <c r="H201" s="8">
        <v>289000</v>
      </c>
      <c r="I201" s="44" t="s">
        <v>558</v>
      </c>
      <c r="J201"/>
      <c r="K201" s="7" t="s">
        <v>875</v>
      </c>
      <c r="L201"/>
      <c r="M201"/>
      <c r="N201"/>
      <c r="O201"/>
      <c r="P201"/>
      <c r="Q201"/>
      <c r="R201"/>
      <c r="S201"/>
    </row>
    <row r="202" spans="1:19" s="20" customFormat="1" ht="39" customHeight="1">
      <c r="A202" s="21">
        <v>4514260</v>
      </c>
      <c r="B202" s="12"/>
      <c r="C202" s="6" t="s">
        <v>106</v>
      </c>
      <c r="D202" s="108" t="str">
        <f t="shared" si="4"/>
        <v>ROTOMARTILLO A BATERÍA 18V | 1,8 J | SDS-PLUS</v>
      </c>
      <c r="E202" s="11" t="s">
        <v>8</v>
      </c>
      <c r="F202" s="8">
        <v>342986.42533936654</v>
      </c>
      <c r="G202" s="23">
        <v>0.105</v>
      </c>
      <c r="H202" s="8">
        <v>379000</v>
      </c>
      <c r="I202" s="44" t="s">
        <v>559</v>
      </c>
      <c r="J202"/>
      <c r="K202" s="7" t="s">
        <v>876</v>
      </c>
      <c r="L202"/>
      <c r="M202"/>
      <c r="N202"/>
      <c r="O202"/>
      <c r="P202"/>
      <c r="Q202"/>
      <c r="R202"/>
      <c r="S202"/>
    </row>
    <row r="203" spans="1:19" s="20" customFormat="1" ht="39" customHeight="1">
      <c r="A203" s="21">
        <v>4431110</v>
      </c>
      <c r="B203" s="12"/>
      <c r="C203" s="6" t="s">
        <v>61</v>
      </c>
      <c r="D203" s="108" t="str">
        <f t="shared" si="4"/>
        <v>AMOLADORA ANGULAR A BATERÍA 18V | 8500 RPM | 115 MM</v>
      </c>
      <c r="E203" s="11" t="s">
        <v>8</v>
      </c>
      <c r="F203" s="8">
        <v>189256.19834710745</v>
      </c>
      <c r="G203" s="9">
        <v>0.21</v>
      </c>
      <c r="H203" s="8">
        <v>229000</v>
      </c>
      <c r="I203" s="44" t="s">
        <v>509</v>
      </c>
      <c r="J203"/>
      <c r="K203" s="7" t="s">
        <v>1324</v>
      </c>
      <c r="L203"/>
      <c r="M203"/>
      <c r="N203"/>
      <c r="O203"/>
      <c r="P203"/>
      <c r="Q203"/>
      <c r="R203"/>
      <c r="S203"/>
    </row>
    <row r="204" spans="1:19" s="20" customFormat="1" ht="39" customHeight="1">
      <c r="A204" s="21">
        <v>4431166</v>
      </c>
      <c r="B204" s="12"/>
      <c r="C204" s="6" t="s">
        <v>63</v>
      </c>
      <c r="D204" s="108" t="str">
        <f t="shared" si="4"/>
        <v>AMOLADORA ANGULAR A BATERÍA 18V | 8500 RPM | 115 MM</v>
      </c>
      <c r="E204" s="11" t="s">
        <v>8</v>
      </c>
      <c r="F204" s="8">
        <v>197520.66115702479</v>
      </c>
      <c r="G204" s="9">
        <v>0.21</v>
      </c>
      <c r="H204" s="8">
        <v>239000</v>
      </c>
      <c r="I204" s="44" t="s">
        <v>511</v>
      </c>
      <c r="J204"/>
      <c r="K204" s="7" t="s">
        <v>1324</v>
      </c>
      <c r="L204"/>
      <c r="M204"/>
      <c r="N204"/>
      <c r="O204"/>
      <c r="P204"/>
      <c r="Q204"/>
      <c r="R204"/>
      <c r="S204"/>
    </row>
    <row r="205" spans="1:19" s="20" customFormat="1" ht="39" customHeight="1">
      <c r="A205" s="21">
        <v>4431165</v>
      </c>
      <c r="B205" s="12"/>
      <c r="C205" s="6" t="s">
        <v>62</v>
      </c>
      <c r="D205" s="108" t="str">
        <f t="shared" si="4"/>
        <v xml:space="preserve">AMOLADORA ANGULAR A BATERÍA 18V | 8500 RPM | 115 MM </v>
      </c>
      <c r="E205" s="11" t="s">
        <v>8</v>
      </c>
      <c r="F205" s="8">
        <v>205785.12396694216</v>
      </c>
      <c r="G205" s="9">
        <v>0.21</v>
      </c>
      <c r="H205" s="8">
        <v>249000</v>
      </c>
      <c r="I205" s="44" t="s">
        <v>510</v>
      </c>
      <c r="J205"/>
      <c r="K205" s="7" t="s">
        <v>1325</v>
      </c>
      <c r="L205"/>
      <c r="M205"/>
      <c r="N205"/>
      <c r="O205"/>
      <c r="P205"/>
      <c r="Q205"/>
      <c r="R205"/>
      <c r="S205"/>
    </row>
    <row r="206" spans="1:19" s="20" customFormat="1" ht="39" customHeight="1">
      <c r="A206" s="21">
        <v>4432010</v>
      </c>
      <c r="B206" s="12"/>
      <c r="C206" s="6" t="s">
        <v>70</v>
      </c>
      <c r="D206" s="108" t="str">
        <f t="shared" si="4"/>
        <v xml:space="preserve">MULTIHERRAMIENTA A BATERÍA DE CORTE 18V | CUCHILLA 44 MM | 400 RPM </v>
      </c>
      <c r="E206" s="11" t="s">
        <v>8</v>
      </c>
      <c r="F206" s="8">
        <v>180991.73553719008</v>
      </c>
      <c r="G206" s="9">
        <v>0.21</v>
      </c>
      <c r="H206" s="8">
        <v>219000</v>
      </c>
      <c r="I206" s="44" t="s">
        <v>518</v>
      </c>
      <c r="J206"/>
      <c r="K206" s="7" t="s">
        <v>1328</v>
      </c>
      <c r="L206"/>
      <c r="M206"/>
      <c r="N206"/>
      <c r="O206"/>
      <c r="P206"/>
      <c r="Q206"/>
      <c r="R206"/>
      <c r="S206"/>
    </row>
    <row r="207" spans="1:19" s="20" customFormat="1" ht="39" customHeight="1">
      <c r="A207" s="21">
        <v>4502159</v>
      </c>
      <c r="B207" s="56"/>
      <c r="C207" s="6" t="s">
        <v>1486</v>
      </c>
      <c r="D207" s="108" t="str">
        <f t="shared" si="4"/>
        <v>DISCO PARA TE-UC 18/6</v>
      </c>
      <c r="E207" s="11" t="s">
        <v>1274</v>
      </c>
      <c r="F207" s="8">
        <v>10743.801652892562</v>
      </c>
      <c r="G207" s="9">
        <v>0.21</v>
      </c>
      <c r="H207" s="8">
        <v>13000</v>
      </c>
      <c r="I207" s="10"/>
      <c r="J207"/>
      <c r="K207" s="6" t="s">
        <v>1486</v>
      </c>
      <c r="L207"/>
      <c r="M207"/>
      <c r="N207"/>
      <c r="O207"/>
      <c r="P207"/>
      <c r="Q207"/>
      <c r="R207"/>
      <c r="S207"/>
    </row>
    <row r="208" spans="1:19" s="20" customFormat="1" ht="39" customHeight="1">
      <c r="A208" s="21">
        <v>4331207</v>
      </c>
      <c r="B208" s="12"/>
      <c r="C208" s="6" t="s">
        <v>95</v>
      </c>
      <c r="D208" s="108" t="str">
        <f t="shared" si="4"/>
        <v xml:space="preserve">SIERRA CIRCULAR A BATERÍA 18V 4200 RPM | 165MM | CORTE 90º: 54MM |  CORTE 45º: 35 MM. </v>
      </c>
      <c r="E208" s="11" t="s">
        <v>8</v>
      </c>
      <c r="F208" s="8">
        <v>296694.21487603307</v>
      </c>
      <c r="G208" s="9">
        <v>0.21</v>
      </c>
      <c r="H208" s="8">
        <v>359000</v>
      </c>
      <c r="I208" s="44" t="s">
        <v>547</v>
      </c>
      <c r="J208"/>
      <c r="K208" s="7" t="s">
        <v>1329</v>
      </c>
      <c r="L208"/>
      <c r="M208"/>
      <c r="N208"/>
      <c r="O208"/>
      <c r="P208"/>
      <c r="Q208"/>
      <c r="R208"/>
      <c r="S208"/>
    </row>
    <row r="209" spans="1:19" s="20" customFormat="1" ht="39" customHeight="1">
      <c r="A209" s="21">
        <v>4331100</v>
      </c>
      <c r="B209" s="12"/>
      <c r="C209" s="6" t="s">
        <v>93</v>
      </c>
      <c r="D209" s="108" t="str">
        <f t="shared" si="4"/>
        <v>MINI SIERRA CIRCULAR A BATERÍA 18V | BRUSHLESS | 2500 RPM | DISCO 89 MM</v>
      </c>
      <c r="E209" s="11" t="s">
        <v>8</v>
      </c>
      <c r="F209" s="8">
        <v>313223.14049586776</v>
      </c>
      <c r="G209" s="9">
        <v>0.21</v>
      </c>
      <c r="H209" s="8">
        <v>379000</v>
      </c>
      <c r="I209" s="44" t="s">
        <v>546</v>
      </c>
      <c r="J209"/>
      <c r="K209" s="7" t="s">
        <v>865</v>
      </c>
      <c r="L209"/>
      <c r="M209"/>
      <c r="N209"/>
      <c r="O209"/>
      <c r="P209"/>
      <c r="Q209"/>
      <c r="R209"/>
      <c r="S209"/>
    </row>
    <row r="210" spans="1:19" s="20" customFormat="1" ht="39" customHeight="1">
      <c r="A210" s="21">
        <v>49575915</v>
      </c>
      <c r="B210" s="12"/>
      <c r="C210" s="6" t="s">
        <v>94</v>
      </c>
      <c r="D210" s="108" t="str">
        <f t="shared" si="4"/>
        <v>3 DISCOS PARA MINI SIERRA PARA MINI SIERRA 89X10mm</v>
      </c>
      <c r="E210" s="11" t="s">
        <v>1274</v>
      </c>
      <c r="F210" s="8">
        <v>33842.975206611569</v>
      </c>
      <c r="G210" s="9">
        <v>0.21</v>
      </c>
      <c r="H210" s="8">
        <v>40950</v>
      </c>
      <c r="I210" s="10"/>
      <c r="J210"/>
      <c r="K210" s="7" t="s">
        <v>866</v>
      </c>
      <c r="L210"/>
      <c r="M210"/>
      <c r="N210"/>
      <c r="O210"/>
      <c r="P210"/>
      <c r="Q210"/>
      <c r="R210"/>
      <c r="S210"/>
    </row>
    <row r="211" spans="1:19" s="20" customFormat="1" ht="39" customHeight="1">
      <c r="A211" s="21">
        <v>4321209</v>
      </c>
      <c r="B211" s="12"/>
      <c r="C211" s="6" t="s">
        <v>57</v>
      </c>
      <c r="D211" s="108" t="str">
        <f t="shared" si="4"/>
        <v>SIERRA CALADORA A BATERÍA 18V | 0-2700 RPM |  MADERA 70MM | METAL 8 MM</v>
      </c>
      <c r="E211" s="11" t="s">
        <v>11</v>
      </c>
      <c r="F211" s="8">
        <v>156198.34710743802</v>
      </c>
      <c r="G211" s="9">
        <v>0.21</v>
      </c>
      <c r="H211" s="8">
        <v>189000</v>
      </c>
      <c r="I211" s="44" t="s">
        <v>505</v>
      </c>
      <c r="J211"/>
      <c r="K211" s="7" t="s">
        <v>1326</v>
      </c>
      <c r="L211"/>
      <c r="M211"/>
      <c r="N211"/>
      <c r="O211"/>
      <c r="P211"/>
      <c r="Q211"/>
      <c r="R211"/>
      <c r="S211"/>
    </row>
    <row r="212" spans="1:19" s="20" customFormat="1" ht="39" customHeight="1">
      <c r="A212" s="21">
        <v>4321200</v>
      </c>
      <c r="B212" s="12"/>
      <c r="C212" s="6" t="s">
        <v>58</v>
      </c>
      <c r="D212" s="108" t="str">
        <f t="shared" si="4"/>
        <v>SIERRA CALADORA A BATERÍA 18V | 0 – 2400 RPM |  MADERA 80MM | METAL10 MM</v>
      </c>
      <c r="E212" s="11" t="s">
        <v>8</v>
      </c>
      <c r="F212" s="8">
        <v>189256.19834710745</v>
      </c>
      <c r="G212" s="9">
        <v>0.21</v>
      </c>
      <c r="H212" s="8">
        <v>229000</v>
      </c>
      <c r="I212" s="44" t="s">
        <v>506</v>
      </c>
      <c r="J212"/>
      <c r="K212" s="7" t="s">
        <v>1327</v>
      </c>
      <c r="L212"/>
      <c r="M212"/>
      <c r="N212"/>
      <c r="O212"/>
      <c r="P212"/>
      <c r="Q212"/>
      <c r="R212"/>
      <c r="S212"/>
    </row>
    <row r="213" spans="1:19" s="20" customFormat="1" ht="39" customHeight="1">
      <c r="A213" s="21">
        <v>4326315</v>
      </c>
      <c r="B213" s="12"/>
      <c r="C213" s="6" t="s">
        <v>54</v>
      </c>
      <c r="D213" s="108" t="str">
        <f t="shared" si="4"/>
        <v>SIERRA SABLE MULTIUSO A BATERÍA 18V |  CORTE MADERA 50 MM | CORTE ACERO 4 MM</v>
      </c>
      <c r="E213" s="11" t="s">
        <v>8</v>
      </c>
      <c r="F213" s="8">
        <v>180991.73553719008</v>
      </c>
      <c r="G213" s="9">
        <v>0.21</v>
      </c>
      <c r="H213" s="8">
        <v>219000</v>
      </c>
      <c r="I213" s="44" t="s">
        <v>502</v>
      </c>
      <c r="J213"/>
      <c r="K213" s="7" t="s">
        <v>845</v>
      </c>
      <c r="L213"/>
      <c r="M213"/>
      <c r="N213"/>
      <c r="O213"/>
      <c r="P213"/>
      <c r="Q213"/>
      <c r="R213"/>
      <c r="S213"/>
    </row>
    <row r="214" spans="1:19" s="20" customFormat="1" ht="39" customHeight="1">
      <c r="A214" s="21">
        <v>4326300</v>
      </c>
      <c r="B214" s="12"/>
      <c r="C214" s="6" t="s">
        <v>55</v>
      </c>
      <c r="D214" s="108" t="str">
        <f t="shared" si="4"/>
        <v>SIERRA SABLE A BATERÍA 18V | CORTE MADERA 100 MM | CORTE ACERO 6 MM</v>
      </c>
      <c r="E214" s="11" t="s">
        <v>8</v>
      </c>
      <c r="F214" s="8">
        <v>197520.66115702479</v>
      </c>
      <c r="G214" s="9">
        <v>0.21</v>
      </c>
      <c r="H214" s="8">
        <v>239000</v>
      </c>
      <c r="I214" s="44" t="s">
        <v>503</v>
      </c>
      <c r="J214"/>
      <c r="K214" s="7" t="s">
        <v>844</v>
      </c>
      <c r="L214"/>
      <c r="M214"/>
      <c r="N214"/>
      <c r="O214"/>
      <c r="P214"/>
      <c r="Q214"/>
      <c r="R214"/>
      <c r="S214"/>
    </row>
    <row r="215" spans="1:19" s="20" customFormat="1" ht="39" customHeight="1">
      <c r="A215" s="21">
        <v>4350630</v>
      </c>
      <c r="B215" s="12"/>
      <c r="C215" s="6" t="s">
        <v>97</v>
      </c>
      <c r="D215" s="108" t="str">
        <f t="shared" si="4"/>
        <v>ENGALLETADORA A BATERÍA 18V | 6 NIVELES | ANGULO 90º</v>
      </c>
      <c r="E215" s="11" t="s">
        <v>8</v>
      </c>
      <c r="F215" s="8">
        <v>470247.93388429756</v>
      </c>
      <c r="G215" s="9">
        <v>0.21</v>
      </c>
      <c r="H215" s="8">
        <v>569000</v>
      </c>
      <c r="I215" s="44" t="s">
        <v>550</v>
      </c>
      <c r="J215"/>
      <c r="K215" s="7" t="s">
        <v>1239</v>
      </c>
      <c r="L215"/>
      <c r="M215"/>
      <c r="N215"/>
      <c r="O215"/>
      <c r="P215"/>
      <c r="Q215"/>
      <c r="R215"/>
      <c r="S215"/>
    </row>
    <row r="216" spans="1:19" s="20" customFormat="1" ht="39" customHeight="1">
      <c r="A216" s="21">
        <v>49029100</v>
      </c>
      <c r="B216" s="12"/>
      <c r="C216" s="6" t="s">
        <v>1330</v>
      </c>
      <c r="D216" s="108" t="str">
        <f t="shared" si="4"/>
        <v xml:space="preserve">50  GALLETAS PARA ENSAMBLAR MADERA | 8 MM | LARGO 15MM </v>
      </c>
      <c r="E216" s="11" t="s">
        <v>1274</v>
      </c>
      <c r="F216" s="8">
        <v>15801.652892561984</v>
      </c>
      <c r="G216" s="9">
        <v>0.21</v>
      </c>
      <c r="H216" s="8">
        <v>19120</v>
      </c>
      <c r="I216" s="10"/>
      <c r="J216"/>
      <c r="K216" s="7" t="s">
        <v>1331</v>
      </c>
      <c r="L216"/>
      <c r="M216"/>
      <c r="N216"/>
      <c r="O216"/>
      <c r="P216"/>
      <c r="Q216"/>
      <c r="R216"/>
      <c r="S216"/>
    </row>
    <row r="217" spans="1:19" s="20" customFormat="1" ht="39" customHeight="1">
      <c r="A217" s="21">
        <v>49029110</v>
      </c>
      <c r="B217" s="12"/>
      <c r="C217" s="6" t="s">
        <v>1330</v>
      </c>
      <c r="D217" s="108" t="str">
        <f t="shared" si="4"/>
        <v>50  GALLETAS PARA ENSAMBLAR MADERA | 10 MM | LARGO 19 MM</v>
      </c>
      <c r="E217" s="11" t="s">
        <v>1274</v>
      </c>
      <c r="F217" s="8">
        <v>15801.652892561984</v>
      </c>
      <c r="G217" s="9">
        <v>0.21</v>
      </c>
      <c r="H217" s="8">
        <v>19120</v>
      </c>
      <c r="I217" s="10"/>
      <c r="J217"/>
      <c r="K217" s="7" t="s">
        <v>1332</v>
      </c>
      <c r="L217"/>
      <c r="M217"/>
      <c r="N217"/>
      <c r="O217"/>
      <c r="P217"/>
      <c r="Q217"/>
      <c r="R217"/>
      <c r="S217"/>
    </row>
    <row r="218" spans="1:19" s="20" customFormat="1" ht="39" customHeight="1">
      <c r="A218" s="21">
        <v>49029120</v>
      </c>
      <c r="B218" s="12"/>
      <c r="C218" s="6" t="s">
        <v>1330</v>
      </c>
      <c r="D218" s="108" t="str">
        <f t="shared" si="4"/>
        <v>50  GALLETAS PARA ENSAMBLAR MADERA | 12 MM | LARGO 23 MM</v>
      </c>
      <c r="E218" s="11" t="s">
        <v>1274</v>
      </c>
      <c r="F218" s="8">
        <v>17702.479338842975</v>
      </c>
      <c r="G218" s="9">
        <v>0.21</v>
      </c>
      <c r="H218" s="8">
        <v>21420</v>
      </c>
      <c r="I218" s="10"/>
      <c r="J218"/>
      <c r="K218" s="7" t="s">
        <v>1333</v>
      </c>
      <c r="L218"/>
      <c r="M218"/>
      <c r="N218"/>
      <c r="O218"/>
      <c r="P218"/>
      <c r="Q218"/>
      <c r="R218"/>
      <c r="S218"/>
    </row>
    <row r="219" spans="1:19" s="20" customFormat="1" ht="39" customHeight="1">
      <c r="A219" s="21">
        <v>4465195</v>
      </c>
      <c r="B219" s="12"/>
      <c r="C219" s="6" t="s">
        <v>73</v>
      </c>
      <c r="D219" s="108" t="str">
        <f t="shared" si="4"/>
        <v>MULTIHERRAMIENTA A BATERÍA 18V | 5000-16500 RPM</v>
      </c>
      <c r="E219" s="11" t="s">
        <v>8</v>
      </c>
      <c r="F219" s="8">
        <v>197520.66115702479</v>
      </c>
      <c r="G219" s="9">
        <v>0.21</v>
      </c>
      <c r="H219" s="8">
        <v>239000</v>
      </c>
      <c r="I219" s="44" t="s">
        <v>521</v>
      </c>
      <c r="J219"/>
      <c r="K219" s="7" t="s">
        <v>846</v>
      </c>
      <c r="L219"/>
      <c r="M219"/>
      <c r="N219"/>
      <c r="O219"/>
      <c r="P219"/>
      <c r="Q219"/>
      <c r="R219"/>
      <c r="S219"/>
    </row>
    <row r="220" spans="1:19" s="20" customFormat="1" ht="39" customHeight="1">
      <c r="A220" s="42">
        <v>4465160</v>
      </c>
      <c r="B220" s="12"/>
      <c r="C220" s="6" t="s">
        <v>72</v>
      </c>
      <c r="D220" s="108" t="str">
        <f t="shared" si="4"/>
        <v>MULTIHERRAMIENTA A BATERÍA 18V | 11000 - 20000 RPM</v>
      </c>
      <c r="E220" s="11" t="s">
        <v>8</v>
      </c>
      <c r="F220" s="8">
        <v>230578.51239669422</v>
      </c>
      <c r="G220" s="9">
        <v>0.21</v>
      </c>
      <c r="H220" s="8">
        <v>279000</v>
      </c>
      <c r="I220" s="44" t="s">
        <v>520</v>
      </c>
      <c r="J220"/>
      <c r="K220" s="7" t="s">
        <v>847</v>
      </c>
      <c r="L220"/>
      <c r="M220"/>
      <c r="N220"/>
      <c r="O220"/>
      <c r="P220"/>
      <c r="Q220"/>
      <c r="R220"/>
      <c r="S220"/>
    </row>
    <row r="221" spans="1:19" s="20" customFormat="1" ht="39" customHeight="1">
      <c r="A221" s="53">
        <v>4345400</v>
      </c>
      <c r="B221" s="12"/>
      <c r="C221" s="52" t="s">
        <v>2191</v>
      </c>
      <c r="D221" s="108" t="str">
        <f t="shared" si="4"/>
        <v xml:space="preserve">CEPILLO A BATERÍA 18V | ANCHO CEPILLADO 82 MM </v>
      </c>
      <c r="E221" s="50" t="s">
        <v>8</v>
      </c>
      <c r="F221" s="8">
        <v>189256.19834710745</v>
      </c>
      <c r="G221" s="9">
        <v>0.21</v>
      </c>
      <c r="H221" s="8">
        <v>229000</v>
      </c>
      <c r="I221" s="44" t="s">
        <v>2189</v>
      </c>
      <c r="J221"/>
      <c r="K221" s="51" t="s">
        <v>2190</v>
      </c>
      <c r="L221"/>
      <c r="M221"/>
      <c r="N221"/>
      <c r="O221"/>
      <c r="P221"/>
      <c r="Q221"/>
      <c r="R221"/>
      <c r="S221"/>
    </row>
    <row r="222" spans="1:19" s="20" customFormat="1" ht="39" customHeight="1">
      <c r="A222" s="21">
        <v>4419360</v>
      </c>
      <c r="B222" s="12"/>
      <c r="C222" s="6" t="s">
        <v>92</v>
      </c>
      <c r="D222" s="108" t="str">
        <f t="shared" si="4"/>
        <v>HERRAMIENTA PARA GRABADO A BATERÍA 18V | 5000-34000 RPM | 55 ACCESORIOS</v>
      </c>
      <c r="E222" s="11" t="s">
        <v>8</v>
      </c>
      <c r="F222" s="8">
        <v>255371.90082644628</v>
      </c>
      <c r="G222" s="9">
        <v>0.21</v>
      </c>
      <c r="H222" s="8">
        <v>309000</v>
      </c>
      <c r="I222" s="44" t="s">
        <v>961</v>
      </c>
      <c r="J222"/>
      <c r="K222" s="7" t="s">
        <v>864</v>
      </c>
      <c r="L222"/>
      <c r="M222"/>
      <c r="N222"/>
      <c r="O222"/>
      <c r="P222"/>
      <c r="Q222"/>
      <c r="R222"/>
      <c r="S222"/>
    </row>
    <row r="223" spans="1:19" s="20" customFormat="1" ht="39" customHeight="1">
      <c r="A223" s="21">
        <v>4462010</v>
      </c>
      <c r="B223" s="12"/>
      <c r="C223" s="6" t="s">
        <v>80</v>
      </c>
      <c r="D223" s="108" t="str">
        <f t="shared" si="4"/>
        <v>LIJADORA ROTO ORBITAL A BATERÍA 18V | 14000-22000 RPM | 125 MM</v>
      </c>
      <c r="E223" s="11" t="s">
        <v>8</v>
      </c>
      <c r="F223" s="8">
        <v>189256.19834710745</v>
      </c>
      <c r="G223" s="9">
        <v>0.21</v>
      </c>
      <c r="H223" s="8">
        <v>229000</v>
      </c>
      <c r="I223" s="44" t="s">
        <v>528</v>
      </c>
      <c r="J223"/>
      <c r="K223" s="7" t="s">
        <v>849</v>
      </c>
      <c r="L223"/>
      <c r="M223"/>
      <c r="N223"/>
      <c r="O223"/>
      <c r="P223"/>
      <c r="Q223"/>
      <c r="R223"/>
      <c r="S223"/>
    </row>
    <row r="224" spans="1:19" s="20" customFormat="1" ht="39" customHeight="1">
      <c r="A224" s="21">
        <v>4460731</v>
      </c>
      <c r="B224" s="12"/>
      <c r="C224" s="6" t="s">
        <v>85</v>
      </c>
      <c r="D224" s="108" t="str">
        <f t="shared" si="4"/>
        <v>LIJADORA DE PALMA A BATERÍA 18V | 22000 RPM | 101X113 MM</v>
      </c>
      <c r="E224" s="11" t="s">
        <v>8</v>
      </c>
      <c r="F224" s="8">
        <v>197520.66115702479</v>
      </c>
      <c r="G224" s="9">
        <v>0.21</v>
      </c>
      <c r="H224" s="8">
        <v>239000</v>
      </c>
      <c r="I224" s="44" t="s">
        <v>538</v>
      </c>
      <c r="J224"/>
      <c r="K224" s="7" t="s">
        <v>855</v>
      </c>
      <c r="L224"/>
      <c r="M224"/>
      <c r="N224"/>
      <c r="O224"/>
      <c r="P224"/>
      <c r="Q224"/>
      <c r="R224"/>
      <c r="S224"/>
    </row>
    <row r="225" spans="1:19" s="20" customFormat="1" ht="39" customHeight="1">
      <c r="A225" s="21">
        <v>4460734</v>
      </c>
      <c r="B225" s="12"/>
      <c r="C225" s="7" t="s">
        <v>1469</v>
      </c>
      <c r="D225" s="108" t="str">
        <f t="shared" si="4"/>
        <v>JUEGOS DE LIJAS | 12 LIJAS 132 X 80 MM | P40, P60, P80, P120, P180 Y P240</v>
      </c>
      <c r="E225" s="11" t="s">
        <v>1274</v>
      </c>
      <c r="F225" s="8">
        <v>8181.818181818182</v>
      </c>
      <c r="G225" s="9">
        <v>0.21</v>
      </c>
      <c r="H225" s="8">
        <v>9900</v>
      </c>
      <c r="I225" s="44" t="s">
        <v>539</v>
      </c>
      <c r="J225"/>
      <c r="K225" s="7" t="s">
        <v>1336</v>
      </c>
      <c r="L225"/>
      <c r="M225"/>
      <c r="N225"/>
      <c r="O225"/>
      <c r="P225"/>
      <c r="Q225"/>
      <c r="R225"/>
      <c r="S225"/>
    </row>
    <row r="226" spans="1:19" s="20" customFormat="1" ht="39" customHeight="1">
      <c r="A226" s="21">
        <v>4460733</v>
      </c>
      <c r="B226" s="12"/>
      <c r="C226" s="7" t="s">
        <v>1469</v>
      </c>
      <c r="D226" s="108" t="str">
        <f t="shared" si="4"/>
        <v>JUEGOS DE LIJAS |  12 LIJAS 102 X 114 MM |  P40, P60, P80, P120, P180 Y P240</v>
      </c>
      <c r="E226" s="11" t="s">
        <v>1274</v>
      </c>
      <c r="F226" s="8">
        <v>7809.9173553719011</v>
      </c>
      <c r="G226" s="9">
        <v>0.21</v>
      </c>
      <c r="H226" s="8">
        <v>9450</v>
      </c>
      <c r="I226" s="44" t="s">
        <v>540</v>
      </c>
      <c r="J226"/>
      <c r="K226" s="7" t="s">
        <v>1337</v>
      </c>
      <c r="L226"/>
      <c r="M226"/>
      <c r="N226"/>
      <c r="O226"/>
      <c r="P226"/>
      <c r="Q226"/>
      <c r="R226"/>
      <c r="S226"/>
    </row>
    <row r="227" spans="1:19" s="20" customFormat="1" ht="39" customHeight="1">
      <c r="A227" s="21">
        <v>4460730</v>
      </c>
      <c r="B227" s="12"/>
      <c r="C227" s="6" t="s">
        <v>84</v>
      </c>
      <c r="D227" s="108" t="str">
        <f t="shared" si="4"/>
        <v>LIJADORA A BATERÍA 18V | BASES 101X113 MM - 80X130 MM -  TRIANGULAR 150X150X100 MM</v>
      </c>
      <c r="E227" s="11" t="s">
        <v>8</v>
      </c>
      <c r="F227" s="8">
        <v>255371.90082644628</v>
      </c>
      <c r="G227" s="9">
        <v>0.21</v>
      </c>
      <c r="H227" s="8">
        <v>309000</v>
      </c>
      <c r="I227" s="44" t="s">
        <v>537</v>
      </c>
      <c r="J227"/>
      <c r="K227" s="7" t="s">
        <v>1335</v>
      </c>
      <c r="L227"/>
      <c r="M227"/>
      <c r="N227"/>
      <c r="O227"/>
      <c r="P227"/>
      <c r="Q227"/>
      <c r="R227"/>
      <c r="S227"/>
    </row>
    <row r="228" spans="1:19" s="20" customFormat="1" ht="39" customHeight="1">
      <c r="A228" s="21">
        <v>4460708</v>
      </c>
      <c r="B228" s="12"/>
      <c r="C228" s="6" t="s">
        <v>86</v>
      </c>
      <c r="D228" s="108" t="str">
        <f t="shared" si="4"/>
        <v>LIJADORA ORBITAL A BATERÍA 18V | 24000 RPM | 150X150X100 MM</v>
      </c>
      <c r="E228" s="11" t="s">
        <v>8</v>
      </c>
      <c r="F228" s="8">
        <v>106611.57024793389</v>
      </c>
      <c r="G228" s="9">
        <v>0.21</v>
      </c>
      <c r="H228" s="8">
        <v>129000.00000000001</v>
      </c>
      <c r="I228" s="44" t="s">
        <v>541</v>
      </c>
      <c r="J228"/>
      <c r="K228" s="7" t="s">
        <v>856</v>
      </c>
      <c r="L228"/>
      <c r="M228"/>
      <c r="N228"/>
      <c r="O228"/>
      <c r="P228"/>
      <c r="Q228"/>
      <c r="R228"/>
      <c r="S228"/>
    </row>
    <row r="229" spans="1:19" s="20" customFormat="1" ht="39" customHeight="1">
      <c r="A229" s="21">
        <v>4460725</v>
      </c>
      <c r="B229" s="12"/>
      <c r="C229" s="6" t="s">
        <v>88</v>
      </c>
      <c r="D229" s="108" t="str">
        <f t="shared" si="4"/>
        <v>LIJADORA ORBITAL A BATERÍA 18V |24000 RPM | 187X90 MM</v>
      </c>
      <c r="E229" s="11" t="s">
        <v>11</v>
      </c>
      <c r="F229" s="8">
        <v>164462.80991735536</v>
      </c>
      <c r="G229" s="9">
        <v>0.21</v>
      </c>
      <c r="H229" s="8">
        <v>198999.99999999997</v>
      </c>
      <c r="I229" s="44" t="s">
        <v>543</v>
      </c>
      <c r="J229"/>
      <c r="K229" s="7" t="s">
        <v>858</v>
      </c>
      <c r="L229"/>
      <c r="M229"/>
      <c r="N229"/>
      <c r="O229"/>
      <c r="P229"/>
      <c r="Q229"/>
      <c r="R229"/>
      <c r="S229"/>
    </row>
    <row r="230" spans="1:19" s="20" customFormat="1" ht="39" customHeight="1">
      <c r="A230" s="21">
        <v>4460720</v>
      </c>
      <c r="B230" s="12"/>
      <c r="C230" s="6" t="s">
        <v>87</v>
      </c>
      <c r="D230" s="108" t="str">
        <f t="shared" si="4"/>
        <v>LIJADORA ORBITAL A BATERÍA 18V | 22000 RPM | 230X115MM</v>
      </c>
      <c r="E230" s="11" t="s">
        <v>8</v>
      </c>
      <c r="F230" s="8">
        <v>230578.51239669422</v>
      </c>
      <c r="G230" s="9">
        <v>0.21</v>
      </c>
      <c r="H230" s="8">
        <v>279000</v>
      </c>
      <c r="I230" s="44" t="s">
        <v>542</v>
      </c>
      <c r="J230"/>
      <c r="K230" s="7" t="s">
        <v>857</v>
      </c>
      <c r="L230"/>
      <c r="M230"/>
      <c r="N230"/>
      <c r="O230"/>
      <c r="P230"/>
      <c r="Q230"/>
      <c r="R230"/>
      <c r="S230"/>
    </row>
    <row r="231" spans="1:19" s="20" customFormat="1" ht="39" customHeight="1">
      <c r="A231" s="21">
        <v>49817980</v>
      </c>
      <c r="B231" s="12"/>
      <c r="C231" s="6" t="s">
        <v>89</v>
      </c>
      <c r="D231" s="108" t="str">
        <f t="shared" si="4"/>
        <v>10 LIJAS 93 X 186 MM CON SISTEMA DE ADHERENCIA QUICK STICK | P40, P80, P240</v>
      </c>
      <c r="E231" s="11" t="s">
        <v>1274</v>
      </c>
      <c r="F231" s="8">
        <v>26363.636363636364</v>
      </c>
      <c r="G231" s="9">
        <v>0.21</v>
      </c>
      <c r="H231" s="8">
        <v>31900</v>
      </c>
      <c r="I231" s="10"/>
      <c r="J231"/>
      <c r="K231" s="7" t="s">
        <v>859</v>
      </c>
      <c r="L231"/>
      <c r="M231"/>
      <c r="N231"/>
      <c r="O231"/>
      <c r="P231"/>
      <c r="Q231"/>
      <c r="R231"/>
      <c r="S231"/>
    </row>
    <row r="232" spans="1:19" s="20" customFormat="1" ht="39" customHeight="1">
      <c r="A232" s="21">
        <v>4461000</v>
      </c>
      <c r="B232" s="12"/>
      <c r="C232" s="6" t="s">
        <v>91</v>
      </c>
      <c r="D232" s="108" t="str">
        <f t="shared" si="4"/>
        <v>LIMA DE BANDA A BATERÍA 18V | 250-1700 RPM | 13X457MM</v>
      </c>
      <c r="E232" s="11" t="s">
        <v>8</v>
      </c>
      <c r="F232" s="8">
        <v>304958.67768595042</v>
      </c>
      <c r="G232" s="9">
        <v>0.21</v>
      </c>
      <c r="H232" s="8">
        <v>369000</v>
      </c>
      <c r="I232" s="44" t="s">
        <v>545</v>
      </c>
      <c r="J232"/>
      <c r="K232" s="7" t="s">
        <v>861</v>
      </c>
      <c r="L232"/>
      <c r="M232"/>
      <c r="N232"/>
      <c r="O232"/>
      <c r="P232"/>
      <c r="Q232"/>
      <c r="R232"/>
      <c r="S232"/>
    </row>
    <row r="233" spans="1:19" s="20" customFormat="1" ht="39" customHeight="1">
      <c r="A233" s="21">
        <v>4419816</v>
      </c>
      <c r="B233" s="12"/>
      <c r="C233" s="6" t="s">
        <v>1510</v>
      </c>
      <c r="D233" s="108" t="str">
        <f t="shared" si="4"/>
        <v>35 LIJAS PARA LIMA DE BANDA |  K40, K60, K80, K120, K180, K240 Y K320.</v>
      </c>
      <c r="E233" s="11" t="s">
        <v>1274</v>
      </c>
      <c r="F233" s="8">
        <v>18057.85123966942</v>
      </c>
      <c r="G233" s="9">
        <v>0.21</v>
      </c>
      <c r="H233" s="8">
        <v>21849.999999999996</v>
      </c>
      <c r="I233" s="44" t="s">
        <v>960</v>
      </c>
      <c r="J233"/>
      <c r="K233" s="7" t="s">
        <v>862</v>
      </c>
      <c r="L233"/>
      <c r="M233"/>
      <c r="N233"/>
      <c r="O233"/>
      <c r="P233"/>
      <c r="Q233"/>
      <c r="R233"/>
      <c r="S233"/>
    </row>
    <row r="234" spans="1:19" s="20" customFormat="1" ht="39" customHeight="1">
      <c r="A234" s="21">
        <v>4419817</v>
      </c>
      <c r="B234" s="12"/>
      <c r="C234" s="6" t="s">
        <v>1470</v>
      </c>
      <c r="D234" s="108" t="str">
        <f t="shared" si="4"/>
        <v>35 LIJAS LIMA DE BANDA |  PARA K40, K60, K80, K120, K180, K240, K320</v>
      </c>
      <c r="E234" s="11" t="s">
        <v>1274</v>
      </c>
      <c r="F234" s="8">
        <v>18057.85123966942</v>
      </c>
      <c r="G234" s="9">
        <v>0.21</v>
      </c>
      <c r="H234" s="8">
        <v>21849.999999999996</v>
      </c>
      <c r="I234" s="10"/>
      <c r="J234"/>
      <c r="K234" s="7" t="s">
        <v>863</v>
      </c>
      <c r="L234"/>
      <c r="M234"/>
      <c r="N234"/>
      <c r="O234"/>
      <c r="P234"/>
      <c r="Q234"/>
    </row>
    <row r="235" spans="1:19" s="20" customFormat="1" ht="39" customHeight="1">
      <c r="A235" s="21">
        <v>4301190</v>
      </c>
      <c r="B235" s="12"/>
      <c r="C235" s="6" t="s">
        <v>112</v>
      </c>
      <c r="D235" s="108" t="str">
        <f t="shared" si="4"/>
        <v>CORTA CERAMICOS A BATERÍA 18V | DISCO 115 MM X 22.2 MM | 3800 RPM</v>
      </c>
      <c r="E235" s="11" t="s">
        <v>8</v>
      </c>
      <c r="F235" s="8">
        <v>361085.97285067872</v>
      </c>
      <c r="G235" s="23">
        <v>0.105</v>
      </c>
      <c r="H235" s="8">
        <v>399000</v>
      </c>
      <c r="I235" s="44" t="s">
        <v>565</v>
      </c>
      <c r="J235"/>
      <c r="K235" s="7" t="s">
        <v>881</v>
      </c>
      <c r="L235"/>
      <c r="M235"/>
      <c r="N235"/>
      <c r="O235"/>
      <c r="P235"/>
      <c r="Q235"/>
    </row>
    <row r="236" spans="1:19" s="20" customFormat="1" ht="39" customHeight="1">
      <c r="A236" s="53">
        <v>4340450</v>
      </c>
      <c r="B236" s="12"/>
      <c r="C236" s="52" t="s">
        <v>2200</v>
      </c>
      <c r="D236" s="108" t="str">
        <f t="shared" si="4"/>
        <v>SIERRA DE MESA A BATERÍA | 2X18V | 3800 RPM | DISCO 210 MM</v>
      </c>
      <c r="E236" s="50" t="s">
        <v>8</v>
      </c>
      <c r="F236" s="8">
        <v>596380.09049773752</v>
      </c>
      <c r="G236" s="23">
        <v>0.105</v>
      </c>
      <c r="H236" s="8">
        <v>659000</v>
      </c>
      <c r="I236" s="44" t="s">
        <v>2198</v>
      </c>
      <c r="J236"/>
      <c r="K236" s="51" t="s">
        <v>2199</v>
      </c>
      <c r="L236"/>
      <c r="M236"/>
      <c r="N236"/>
      <c r="O236"/>
      <c r="P236"/>
      <c r="Q236"/>
    </row>
    <row r="237" spans="1:19" s="20" customFormat="1" ht="39" customHeight="1">
      <c r="A237" s="21">
        <v>4300890</v>
      </c>
      <c r="B237" s="12"/>
      <c r="C237" s="6" t="s">
        <v>114</v>
      </c>
      <c r="D237" s="108" t="str">
        <f t="shared" si="4"/>
        <v xml:space="preserve">INGLETEADORA A BATERÍA 18V | DISCO 210 MM | 3000 RPM </v>
      </c>
      <c r="E237" s="11" t="s">
        <v>8</v>
      </c>
      <c r="F237" s="8">
        <v>560180.99547511316</v>
      </c>
      <c r="G237" s="23">
        <v>0.105</v>
      </c>
      <c r="H237" s="8">
        <v>619000</v>
      </c>
      <c r="I237" s="44" t="s">
        <v>567</v>
      </c>
      <c r="J237"/>
      <c r="K237" s="7" t="s">
        <v>883</v>
      </c>
      <c r="L237"/>
      <c r="M237"/>
      <c r="N237"/>
      <c r="O237"/>
      <c r="P237"/>
      <c r="Q237"/>
    </row>
    <row r="238" spans="1:19" s="20" customFormat="1" ht="39" customHeight="1">
      <c r="A238" s="53">
        <v>4300880</v>
      </c>
      <c r="B238" s="12"/>
      <c r="C238" s="52" t="s">
        <v>2203</v>
      </c>
      <c r="D238" s="108" t="str">
        <f t="shared" si="4"/>
        <v xml:space="preserve">INGLETEADORA A BATERÍA | 2X18V | DISCO 210 MM | 3800 RPM </v>
      </c>
      <c r="E238" s="50" t="s">
        <v>8</v>
      </c>
      <c r="F238" s="8">
        <v>686877.82805429865</v>
      </c>
      <c r="G238" s="23">
        <v>0.105</v>
      </c>
      <c r="H238" s="8">
        <v>759000</v>
      </c>
      <c r="I238" s="44" t="s">
        <v>2201</v>
      </c>
      <c r="J238"/>
      <c r="K238" s="51" t="s">
        <v>2202</v>
      </c>
      <c r="L238"/>
      <c r="M238"/>
      <c r="N238"/>
      <c r="O238"/>
      <c r="P238"/>
      <c r="Q238"/>
    </row>
    <row r="239" spans="1:19" s="20" customFormat="1" ht="39" customHeight="1">
      <c r="A239" s="21">
        <v>4300885</v>
      </c>
      <c r="B239" s="12"/>
      <c r="C239" s="6" t="s">
        <v>113</v>
      </c>
      <c r="D239" s="108" t="str">
        <f t="shared" si="4"/>
        <v>INGLETEADORA A BATERÍA  2 X 18V | DISCO  254 MM | 3800 RPM</v>
      </c>
      <c r="E239" s="11" t="s">
        <v>8</v>
      </c>
      <c r="F239" s="8">
        <v>1076018.0995475114</v>
      </c>
      <c r="G239" s="23">
        <v>0.105</v>
      </c>
      <c r="H239" s="8">
        <v>1189000</v>
      </c>
      <c r="I239" s="44" t="s">
        <v>566</v>
      </c>
      <c r="J239"/>
      <c r="K239" s="7" t="s">
        <v>882</v>
      </c>
      <c r="L239"/>
      <c r="M239"/>
      <c r="N239"/>
      <c r="O239"/>
      <c r="P239"/>
      <c r="Q239"/>
    </row>
    <row r="240" spans="1:19" s="20" customFormat="1" ht="39" customHeight="1">
      <c r="A240" s="21">
        <v>4504216</v>
      </c>
      <c r="B240" s="12"/>
      <c r="C240" s="6" t="s">
        <v>115</v>
      </c>
      <c r="D240" s="108" t="str">
        <f t="shared" si="4"/>
        <v>SIERRA DE BANDA SIN FIN 18V | 120 RPM | ALTO CORTE 115MM | ANCHO CORTE 127MM</v>
      </c>
      <c r="E240" s="11" t="s">
        <v>8</v>
      </c>
      <c r="F240" s="8">
        <v>726446.28099173552</v>
      </c>
      <c r="G240" s="9">
        <v>0.21</v>
      </c>
      <c r="H240" s="8">
        <v>879000</v>
      </c>
      <c r="I240" s="44" t="s">
        <v>568</v>
      </c>
      <c r="J240"/>
      <c r="K240" s="7" t="s">
        <v>1338</v>
      </c>
      <c r="L240"/>
      <c r="M240"/>
      <c r="N240"/>
      <c r="O240"/>
      <c r="P240"/>
      <c r="Q240"/>
    </row>
    <row r="241" spans="1:17" s="20" customFormat="1" ht="39" customHeight="1">
      <c r="A241" s="21">
        <v>4506160</v>
      </c>
      <c r="B241" s="12"/>
      <c r="C241" s="6" t="s">
        <v>117</v>
      </c>
      <c r="D241" s="108" t="str">
        <f t="shared" si="4"/>
        <v xml:space="preserve"> 3  HOJAS DE SIERRA DE BANDA SIN FIN | 1141X13 MM | 10-14 T</v>
      </c>
      <c r="E241" s="11" t="s">
        <v>1274</v>
      </c>
      <c r="F241" s="8">
        <v>123140.49586776859</v>
      </c>
      <c r="G241" s="9">
        <v>0.21</v>
      </c>
      <c r="H241" s="8">
        <v>149000</v>
      </c>
      <c r="I241" s="44" t="s">
        <v>570</v>
      </c>
      <c r="J241"/>
      <c r="K241" s="7" t="s">
        <v>884</v>
      </c>
      <c r="L241"/>
      <c r="M241"/>
      <c r="N241"/>
      <c r="O241"/>
      <c r="P241"/>
      <c r="Q241"/>
    </row>
    <row r="242" spans="1:17" s="20" customFormat="1" ht="39" customHeight="1">
      <c r="A242" s="21">
        <v>4504215</v>
      </c>
      <c r="B242" s="12"/>
      <c r="C242" s="6" t="s">
        <v>116</v>
      </c>
      <c r="D242" s="108" t="str">
        <f t="shared" si="4"/>
        <v>SIERRA DE BANDA SIN FIN 18V | 120 RPM | ALTO CORTE 115MM | ANCHO CORTE 127MM</v>
      </c>
      <c r="E242" s="11" t="s">
        <v>8</v>
      </c>
      <c r="F242" s="8">
        <v>949586.77685950417</v>
      </c>
      <c r="G242" s="9">
        <v>0.21</v>
      </c>
      <c r="H242" s="8">
        <v>1149000</v>
      </c>
      <c r="I242" s="44" t="s">
        <v>569</v>
      </c>
      <c r="J242"/>
      <c r="K242" s="7" t="s">
        <v>1338</v>
      </c>
      <c r="L242"/>
      <c r="M242"/>
      <c r="N242"/>
      <c r="O242"/>
      <c r="P242"/>
      <c r="Q242"/>
    </row>
    <row r="243" spans="1:17" s="20" customFormat="1" ht="39" customHeight="1">
      <c r="A243" s="21">
        <v>4514175</v>
      </c>
      <c r="B243" s="12"/>
      <c r="C243" s="6" t="s">
        <v>98</v>
      </c>
      <c r="D243" s="108" t="str">
        <f t="shared" si="4"/>
        <v>LINTERNA A BATERÍA 18V | 350 LÚMENES | 30M</v>
      </c>
      <c r="E243" s="11" t="s">
        <v>11</v>
      </c>
      <c r="F243" s="8">
        <v>81818.181818181823</v>
      </c>
      <c r="G243" s="9">
        <v>0.21</v>
      </c>
      <c r="H243" s="8">
        <v>99000</v>
      </c>
      <c r="I243" s="44" t="s">
        <v>551</v>
      </c>
      <c r="J243"/>
      <c r="K243" s="7" t="s">
        <v>869</v>
      </c>
      <c r="L243"/>
      <c r="M243"/>
      <c r="N243"/>
      <c r="O243"/>
      <c r="P243"/>
      <c r="Q243"/>
    </row>
    <row r="244" spans="1:17" s="20" customFormat="1" ht="39" customHeight="1">
      <c r="A244" s="21">
        <v>2320120</v>
      </c>
      <c r="B244" s="12"/>
      <c r="C244" s="6" t="s">
        <v>10</v>
      </c>
      <c r="D244" s="108" t="str">
        <f t="shared" si="4"/>
        <v>LUZ EXTERIOR A BATERÍA 18V | 1500 LÚMENS | 36 LEDS | 4M</v>
      </c>
      <c r="E244" s="11" t="s">
        <v>11</v>
      </c>
      <c r="F244" s="8">
        <v>89592.760180995479</v>
      </c>
      <c r="G244" s="23">
        <v>0.105</v>
      </c>
      <c r="H244" s="8">
        <v>99000</v>
      </c>
      <c r="I244" s="44" t="s">
        <v>2386</v>
      </c>
      <c r="J244"/>
      <c r="K244" s="7" t="s">
        <v>870</v>
      </c>
      <c r="L244"/>
      <c r="M244"/>
      <c r="N244"/>
      <c r="O244"/>
      <c r="P244"/>
      <c r="Q244"/>
    </row>
    <row r="245" spans="1:17" s="20" customFormat="1" ht="39" customHeight="1">
      <c r="A245" s="21">
        <v>4514115</v>
      </c>
      <c r="B245" s="12"/>
      <c r="C245" s="6" t="s">
        <v>103</v>
      </c>
      <c r="D245" s="108" t="str">
        <f t="shared" si="4"/>
        <v>LUZ DE OBRA A BATERÍA 18V | 1800 LÚMENES | 6M</v>
      </c>
      <c r="E245" s="11" t="s">
        <v>11</v>
      </c>
      <c r="F245" s="8">
        <v>131404.95867768597</v>
      </c>
      <c r="G245" s="9">
        <v>0.21</v>
      </c>
      <c r="H245" s="8">
        <v>159000</v>
      </c>
      <c r="I245" s="44" t="s">
        <v>556</v>
      </c>
      <c r="J245"/>
      <c r="K245" s="7" t="s">
        <v>1409</v>
      </c>
      <c r="L245"/>
      <c r="M245"/>
      <c r="N245"/>
      <c r="O245"/>
      <c r="P245"/>
      <c r="Q245"/>
    </row>
    <row r="246" spans="1:17" s="20" customFormat="1" ht="39" customHeight="1">
      <c r="A246" s="21">
        <v>4514180</v>
      </c>
      <c r="B246" s="12"/>
      <c r="C246" s="6" t="s">
        <v>99</v>
      </c>
      <c r="D246" s="108" t="str">
        <f t="shared" si="4"/>
        <v>LINTERNA A BATERÍA 18V | 1000 LÚMENES | 15 LEDS | 5M</v>
      </c>
      <c r="E246" s="11" t="s">
        <v>8</v>
      </c>
      <c r="F246" s="8">
        <v>139669.42148760331</v>
      </c>
      <c r="G246" s="9">
        <v>0.21</v>
      </c>
      <c r="H246" s="8">
        <v>169000</v>
      </c>
      <c r="I246" s="44" t="s">
        <v>552</v>
      </c>
      <c r="J246"/>
      <c r="K246" s="7" t="s">
        <v>871</v>
      </c>
      <c r="L246"/>
      <c r="M246"/>
      <c r="N246"/>
      <c r="O246"/>
      <c r="P246"/>
      <c r="Q246"/>
    </row>
    <row r="247" spans="1:17" s="20" customFormat="1" ht="39" customHeight="1">
      <c r="A247" s="42">
        <v>4514145</v>
      </c>
      <c r="B247" s="12"/>
      <c r="C247" s="6" t="s">
        <v>104</v>
      </c>
      <c r="D247" s="108" t="str">
        <f t="shared" si="4"/>
        <v>LÁMPARA  A BATERÍA 18V | 7 LEDS |  2500 LÚMENES | 640M</v>
      </c>
      <c r="E247" s="11" t="s">
        <v>8</v>
      </c>
      <c r="F247" s="8">
        <v>197520.66115702479</v>
      </c>
      <c r="G247" s="9">
        <v>0.21</v>
      </c>
      <c r="H247" s="8">
        <v>239000</v>
      </c>
      <c r="I247" s="44" t="s">
        <v>557</v>
      </c>
      <c r="J247"/>
      <c r="K247" s="7" t="s">
        <v>874</v>
      </c>
      <c r="L247"/>
      <c r="M247"/>
      <c r="N247"/>
      <c r="O247"/>
      <c r="P247"/>
      <c r="Q247"/>
    </row>
    <row r="248" spans="1:17" s="20" customFormat="1" ht="39" customHeight="1">
      <c r="A248" s="21">
        <v>2255161</v>
      </c>
      <c r="B248" s="12"/>
      <c r="C248" s="6" t="s">
        <v>13</v>
      </c>
      <c r="D248" s="108" t="str">
        <f t="shared" si="4"/>
        <v>APAREJO A BATERÍA 18V | 125 -  250 KG | BRUSHLESS, | CABLE DE ACERO DE 12 M</v>
      </c>
      <c r="E248" s="11" t="s">
        <v>8</v>
      </c>
      <c r="F248" s="8">
        <v>551131.22171945707</v>
      </c>
      <c r="G248" s="23">
        <v>0.105</v>
      </c>
      <c r="H248" s="8">
        <v>609000</v>
      </c>
      <c r="I248" s="44" t="s">
        <v>963</v>
      </c>
      <c r="J248"/>
      <c r="K248" s="7" t="s">
        <v>2228</v>
      </c>
      <c r="L248"/>
      <c r="M248"/>
      <c r="N248"/>
      <c r="O248"/>
      <c r="P248"/>
      <c r="Q248"/>
    </row>
    <row r="249" spans="1:17" s="20" customFormat="1" ht="39" customHeight="1">
      <c r="A249" s="21">
        <v>2347120</v>
      </c>
      <c r="B249" s="12"/>
      <c r="C249" s="6" t="s">
        <v>125</v>
      </c>
      <c r="D249" s="108" t="str">
        <f t="shared" si="4"/>
        <v>ASPIRADORA A BATERÍA 18V | 3.4 KPA |  0,65 L</v>
      </c>
      <c r="E249" s="11" t="s">
        <v>8</v>
      </c>
      <c r="F249" s="8">
        <v>139669.42148760331</v>
      </c>
      <c r="G249" s="9">
        <v>0.21</v>
      </c>
      <c r="H249" s="8">
        <v>169000</v>
      </c>
      <c r="I249" s="44" t="s">
        <v>576</v>
      </c>
      <c r="J249"/>
      <c r="K249" s="7" t="s">
        <v>890</v>
      </c>
      <c r="L249"/>
      <c r="M249"/>
      <c r="N249"/>
      <c r="O249"/>
      <c r="P249"/>
      <c r="Q249"/>
    </row>
    <row r="250" spans="1:17" s="20" customFormat="1" ht="39" customHeight="1">
      <c r="A250" s="21">
        <v>2347190</v>
      </c>
      <c r="B250" s="12"/>
      <c r="C250" s="6" t="s">
        <v>126</v>
      </c>
      <c r="D250" s="108" t="str">
        <f t="shared" si="4"/>
        <v>ASPIRADORA DE MANO A BATERÍA 18V | 72 MBAR | 0,6 L</v>
      </c>
      <c r="E250" s="11" t="s">
        <v>8</v>
      </c>
      <c r="F250" s="8">
        <v>197520.66115702479</v>
      </c>
      <c r="G250" s="9">
        <v>0.21</v>
      </c>
      <c r="H250" s="8">
        <v>239000</v>
      </c>
      <c r="I250" s="44" t="s">
        <v>577</v>
      </c>
      <c r="J250"/>
      <c r="K250" s="7" t="s">
        <v>891</v>
      </c>
      <c r="L250"/>
      <c r="M250"/>
      <c r="N250"/>
      <c r="O250"/>
      <c r="P250"/>
      <c r="Q250"/>
    </row>
    <row r="251" spans="1:17" s="20" customFormat="1" ht="39" customHeight="1">
      <c r="A251" s="21">
        <v>2351271</v>
      </c>
      <c r="B251" s="12"/>
      <c r="C251" s="6" t="s">
        <v>262</v>
      </c>
      <c r="D251" s="108" t="str">
        <f t="shared" si="4"/>
        <v>FILTRO DE TELA PARA TE-VC 18 Li, TE-HV 18/06 Li</v>
      </c>
      <c r="E251" s="11" t="s">
        <v>1274</v>
      </c>
      <c r="F251" s="8">
        <v>13016.528925619836</v>
      </c>
      <c r="G251" s="9">
        <v>0.21</v>
      </c>
      <c r="H251" s="8">
        <v>15750</v>
      </c>
      <c r="I251" s="44" t="s">
        <v>699</v>
      </c>
      <c r="J251"/>
      <c r="K251" s="7" t="s">
        <v>1240</v>
      </c>
      <c r="L251"/>
      <c r="M251"/>
      <c r="N251"/>
      <c r="O251"/>
      <c r="P251"/>
      <c r="Q251"/>
    </row>
    <row r="252" spans="1:17" s="20" customFormat="1" ht="39" customHeight="1">
      <c r="A252" s="21">
        <v>3437130</v>
      </c>
      <c r="B252" s="3"/>
      <c r="C252" s="6" t="s">
        <v>2175</v>
      </c>
      <c r="D252" s="108" t="str">
        <f t="shared" si="4"/>
        <v>LIMPIADOR DE MANCHAS | 18V | 250 L/MIN | 200ML</v>
      </c>
      <c r="E252" s="11" t="s">
        <v>8</v>
      </c>
      <c r="F252" s="8">
        <v>247107.43801652893</v>
      </c>
      <c r="G252" s="9">
        <v>0.21</v>
      </c>
      <c r="H252" s="8">
        <v>299000</v>
      </c>
      <c r="I252" s="10"/>
      <c r="J252"/>
      <c r="K252" s="7" t="s">
        <v>2176</v>
      </c>
      <c r="L252"/>
      <c r="M252"/>
      <c r="N252"/>
      <c r="O252"/>
      <c r="P252"/>
      <c r="Q252"/>
    </row>
    <row r="253" spans="1:17" s="20" customFormat="1" ht="39" customHeight="1">
      <c r="A253" s="21">
        <v>2351700</v>
      </c>
      <c r="B253" s="12"/>
      <c r="C253" s="6" t="s">
        <v>119</v>
      </c>
      <c r="D253" s="108" t="str">
        <f t="shared" si="4"/>
        <v>ASPIRADOR DE CENIZA A BATERÍA 18V | 100 MBAR |15 L</v>
      </c>
      <c r="E253" s="11" t="s">
        <v>8</v>
      </c>
      <c r="F253" s="8">
        <v>288429.75206611573</v>
      </c>
      <c r="G253" s="9">
        <v>0.21</v>
      </c>
      <c r="H253" s="8">
        <v>349000</v>
      </c>
      <c r="I253" s="44" t="s">
        <v>458</v>
      </c>
      <c r="J253"/>
      <c r="K253" s="7" t="s">
        <v>886</v>
      </c>
      <c r="L253"/>
      <c r="M253"/>
      <c r="N253"/>
      <c r="O253"/>
      <c r="P253"/>
      <c r="Q253"/>
    </row>
    <row r="254" spans="1:17" s="20" customFormat="1" ht="39" customHeight="1">
      <c r="A254" s="21">
        <v>2347180</v>
      </c>
      <c r="B254" s="12"/>
      <c r="C254" s="6" t="s">
        <v>123</v>
      </c>
      <c r="D254" s="108" t="str">
        <f t="shared" si="4"/>
        <v>ASPIRADORA A BATERÍA 18V | 120 MBAR | 10 L</v>
      </c>
      <c r="E254" s="11" t="s">
        <v>8</v>
      </c>
      <c r="F254" s="8">
        <v>371074.38016528927</v>
      </c>
      <c r="G254" s="9">
        <v>0.21</v>
      </c>
      <c r="H254" s="8">
        <v>449000</v>
      </c>
      <c r="I254" s="44" t="s">
        <v>575</v>
      </c>
      <c r="J254"/>
      <c r="K254" s="7" t="s">
        <v>2492</v>
      </c>
      <c r="L254"/>
      <c r="M254"/>
      <c r="N254"/>
      <c r="O254"/>
      <c r="P254"/>
      <c r="Q254"/>
    </row>
    <row r="255" spans="1:17" s="20" customFormat="1" ht="39" customHeight="1">
      <c r="A255" s="21">
        <v>2351266</v>
      </c>
      <c r="B255" s="12"/>
      <c r="C255" s="6" t="s">
        <v>124</v>
      </c>
      <c r="D255" s="108" t="str">
        <f t="shared" si="4"/>
        <v>FILTRO LAVABLE PARA ASPIRADORA TE-SV 18 LI</v>
      </c>
      <c r="E255" s="11" t="s">
        <v>1274</v>
      </c>
      <c r="F255" s="8">
        <v>17272.727272727272</v>
      </c>
      <c r="G255" s="9">
        <v>0.21</v>
      </c>
      <c r="H255" s="8">
        <v>20900</v>
      </c>
      <c r="I255" s="10"/>
      <c r="J255"/>
      <c r="K255" s="7" t="s">
        <v>889</v>
      </c>
      <c r="L255"/>
      <c r="M255"/>
      <c r="N255"/>
      <c r="O255"/>
      <c r="P255"/>
      <c r="Q255"/>
    </row>
    <row r="256" spans="1:17" s="20" customFormat="1" ht="39" customHeight="1">
      <c r="A256" s="21">
        <v>2347225</v>
      </c>
      <c r="B256" s="12"/>
      <c r="C256" s="6" t="s">
        <v>2493</v>
      </c>
      <c r="D256" s="108" t="str">
        <f t="shared" si="4"/>
        <v>ASPIRADORA A BATERÍA 18V | 270 MBAR | 0.85 L</v>
      </c>
      <c r="E256" s="11" t="s">
        <v>8</v>
      </c>
      <c r="F256" s="8">
        <v>577685.94999999995</v>
      </c>
      <c r="G256" s="9">
        <v>0.21</v>
      </c>
      <c r="H256" s="8">
        <v>699000</v>
      </c>
      <c r="I256" s="10"/>
      <c r="J256"/>
      <c r="K256" s="7" t="s">
        <v>2494</v>
      </c>
      <c r="L256"/>
      <c r="M256"/>
      <c r="N256"/>
      <c r="O256"/>
      <c r="P256"/>
      <c r="Q256"/>
    </row>
    <row r="257" spans="1:17" s="20" customFormat="1" ht="39" customHeight="1">
      <c r="A257" s="21">
        <v>2347145</v>
      </c>
      <c r="B257" s="12"/>
      <c r="C257" s="6" t="s">
        <v>120</v>
      </c>
      <c r="D257" s="108" t="str">
        <f t="shared" si="4"/>
        <v>ASPIRADORA A BATERÍA 18V | 80 MBAR | 15 L</v>
      </c>
      <c r="E257" s="11" t="s">
        <v>11</v>
      </c>
      <c r="F257" s="8">
        <v>214049.58677685951</v>
      </c>
      <c r="G257" s="9">
        <v>0.21</v>
      </c>
      <c r="H257" s="8">
        <v>259000</v>
      </c>
      <c r="I257" s="44" t="s">
        <v>572</v>
      </c>
      <c r="J257"/>
      <c r="K257" s="7" t="s">
        <v>887</v>
      </c>
      <c r="L257"/>
      <c r="M257"/>
      <c r="N257"/>
      <c r="O257"/>
      <c r="P257"/>
      <c r="Q257"/>
    </row>
    <row r="258" spans="1:17" s="20" customFormat="1" ht="39" customHeight="1">
      <c r="A258" s="21">
        <v>2347130</v>
      </c>
      <c r="B258" s="12"/>
      <c r="C258" s="6" t="s">
        <v>121</v>
      </c>
      <c r="D258" s="108" t="str">
        <f t="shared" si="4"/>
        <v>ASPIRADORA A BATERÍA 18V | 80 MBAR |  20 L</v>
      </c>
      <c r="E258" s="11" t="s">
        <v>11</v>
      </c>
      <c r="F258" s="8">
        <v>247107.43801652893</v>
      </c>
      <c r="G258" s="9">
        <v>0.21</v>
      </c>
      <c r="H258" s="8">
        <v>299000</v>
      </c>
      <c r="I258" s="44" t="s">
        <v>573</v>
      </c>
      <c r="J258"/>
      <c r="K258" s="7" t="s">
        <v>888</v>
      </c>
      <c r="L258"/>
      <c r="M258"/>
      <c r="N258"/>
      <c r="O258"/>
      <c r="P258"/>
      <c r="Q258"/>
    </row>
    <row r="259" spans="1:17" s="20" customFormat="1" ht="39" customHeight="1">
      <c r="A259" s="21">
        <v>2347170</v>
      </c>
      <c r="B259" s="12"/>
      <c r="C259" s="6" t="s">
        <v>122</v>
      </c>
      <c r="D259" s="108" t="str">
        <f t="shared" si="4"/>
        <v xml:space="preserve">ASPIRADORA A BATERÍA 2 X 18V | 150 MBAR | 25L </v>
      </c>
      <c r="E259" s="11" t="s">
        <v>8</v>
      </c>
      <c r="F259" s="8">
        <v>511570.24793388433</v>
      </c>
      <c r="G259" s="9">
        <v>0.21</v>
      </c>
      <c r="H259" s="8">
        <v>619000</v>
      </c>
      <c r="I259" s="44" t="s">
        <v>574</v>
      </c>
      <c r="J259"/>
      <c r="K259" s="7" t="s">
        <v>1339</v>
      </c>
      <c r="L259"/>
      <c r="M259"/>
      <c r="N259"/>
      <c r="O259"/>
      <c r="P259"/>
      <c r="Q259"/>
    </row>
    <row r="260" spans="1:17" s="20" customFormat="1" ht="39" customHeight="1">
      <c r="A260" s="21">
        <v>2093301</v>
      </c>
      <c r="B260" s="12"/>
      <c r="C260" s="6" t="s">
        <v>151</v>
      </c>
      <c r="D260" s="108" t="str">
        <f t="shared" si="4"/>
        <v>PULIDORA A BATERÍA 18V |2500 RPM | 254 MM</v>
      </c>
      <c r="E260" s="11" t="s">
        <v>8</v>
      </c>
      <c r="F260" s="8">
        <v>172727.27272727274</v>
      </c>
      <c r="G260" s="9">
        <v>0.21</v>
      </c>
      <c r="H260" s="8">
        <v>209000</v>
      </c>
      <c r="I260" s="44" t="s">
        <v>597</v>
      </c>
      <c r="J260"/>
      <c r="K260" s="7" t="s">
        <v>1241</v>
      </c>
      <c r="L260"/>
      <c r="M260"/>
      <c r="N260"/>
      <c r="O260"/>
      <c r="P260"/>
      <c r="Q260"/>
    </row>
    <row r="261" spans="1:17" s="20" customFormat="1" ht="39" customHeight="1">
      <c r="A261" s="21">
        <v>2093095</v>
      </c>
      <c r="B261" s="12"/>
      <c r="C261" s="6" t="s">
        <v>152</v>
      </c>
      <c r="D261" s="108" t="str">
        <f t="shared" si="4"/>
        <v>ACCESORIO PARA PULIDORA A BATERÍA P/ CE-CB 18/254</v>
      </c>
      <c r="E261" s="11" t="s">
        <v>1274</v>
      </c>
      <c r="F261" s="8">
        <v>17272.727272727272</v>
      </c>
      <c r="G261" s="9">
        <v>0.21</v>
      </c>
      <c r="H261" s="8">
        <v>20900</v>
      </c>
      <c r="I261" s="44" t="s">
        <v>969</v>
      </c>
      <c r="J261"/>
      <c r="K261" s="7" t="s">
        <v>916</v>
      </c>
      <c r="L261"/>
      <c r="M261"/>
      <c r="N261"/>
      <c r="O261"/>
      <c r="P261"/>
      <c r="Q261"/>
    </row>
    <row r="262" spans="1:17" s="20" customFormat="1" ht="39" customHeight="1">
      <c r="A262" s="21">
        <v>2093320</v>
      </c>
      <c r="B262" s="12"/>
      <c r="C262" s="6" t="s">
        <v>150</v>
      </c>
      <c r="D262" s="108" t="str">
        <f t="shared" si="4"/>
        <v>PULIDORA A BATERÍA 18V | 2500 RPM |  Ø:254 MM</v>
      </c>
      <c r="E262" s="11" t="s">
        <v>8</v>
      </c>
      <c r="F262" s="8">
        <v>379338.84297520661</v>
      </c>
      <c r="G262" s="9">
        <v>0.21</v>
      </c>
      <c r="H262" s="8">
        <v>459000</v>
      </c>
      <c r="I262" s="44" t="s">
        <v>596</v>
      </c>
      <c r="J262"/>
      <c r="K262" s="7" t="s">
        <v>915</v>
      </c>
      <c r="L262"/>
      <c r="M262"/>
      <c r="N262"/>
      <c r="O262"/>
      <c r="P262"/>
      <c r="Q262"/>
    </row>
    <row r="263" spans="1:17" s="20" customFormat="1" ht="39" customHeight="1">
      <c r="A263" s="21">
        <v>4522250</v>
      </c>
      <c r="B263" s="12"/>
      <c r="C263" s="6" t="s">
        <v>153</v>
      </c>
      <c r="D263" s="108" t="str">
        <f t="shared" si="4"/>
        <v>PISTOLA APLICADORA SILICONA A BATERÍA 18V | 2000 N | 310 ML | 10 MM/S</v>
      </c>
      <c r="E263" s="11" t="s">
        <v>8</v>
      </c>
      <c r="F263" s="8">
        <v>288429.75206611573</v>
      </c>
      <c r="G263" s="9">
        <v>0.21</v>
      </c>
      <c r="H263" s="8">
        <v>349000</v>
      </c>
      <c r="I263" s="44" t="s">
        <v>599</v>
      </c>
      <c r="J263"/>
      <c r="K263" s="7" t="s">
        <v>1422</v>
      </c>
      <c r="L263"/>
      <c r="M263"/>
      <c r="N263"/>
      <c r="O263"/>
      <c r="P263"/>
      <c r="Q263"/>
    </row>
    <row r="264" spans="1:17" s="20" customFormat="1" ht="39" customHeight="1">
      <c r="A264" s="21">
        <v>4522255</v>
      </c>
      <c r="B264"/>
      <c r="C264" s="6" t="s">
        <v>2177</v>
      </c>
      <c r="D264" s="108" t="str">
        <f t="shared" ref="D264:D327" si="5">HYPERLINK(I264,K264)</f>
        <v>PISTOLA APLICADORA CARTUCHO DE SILICONA | 18V | 600ML</v>
      </c>
      <c r="E264" s="11" t="s">
        <v>8</v>
      </c>
      <c r="F264" s="8">
        <v>362809.91735537193</v>
      </c>
      <c r="G264" s="9">
        <v>0.21</v>
      </c>
      <c r="H264" s="8">
        <v>439000</v>
      </c>
      <c r="I264" s="44" t="s">
        <v>2366</v>
      </c>
      <c r="J264"/>
      <c r="K264" s="7" t="s">
        <v>2178</v>
      </c>
      <c r="L264"/>
      <c r="M264"/>
      <c r="N264"/>
      <c r="O264"/>
      <c r="P264"/>
      <c r="Q264"/>
    </row>
    <row r="265" spans="1:17" s="20" customFormat="1" ht="39" customHeight="1">
      <c r="A265" s="21">
        <v>4522200</v>
      </c>
      <c r="B265" s="12"/>
      <c r="C265" s="6" t="s">
        <v>154</v>
      </c>
      <c r="D265" s="108" t="str">
        <f t="shared" si="5"/>
        <v>PISTOLA DE PEGAMENTO A BATERÍA 18V | 170º | 11MM</v>
      </c>
      <c r="E265" s="11" t="s">
        <v>8</v>
      </c>
      <c r="F265" s="8">
        <v>106611.57024793389</v>
      </c>
      <c r="G265" s="9">
        <v>0.21</v>
      </c>
      <c r="H265" s="8">
        <v>129000.00000000001</v>
      </c>
      <c r="I265" s="44" t="s">
        <v>600</v>
      </c>
      <c r="J265"/>
      <c r="K265" s="7" t="s">
        <v>918</v>
      </c>
      <c r="L265"/>
      <c r="M265"/>
      <c r="N265"/>
      <c r="O265"/>
      <c r="P265"/>
      <c r="Q265"/>
    </row>
    <row r="266" spans="1:17" s="20" customFormat="1" ht="39" customHeight="1">
      <c r="A266" s="21">
        <v>4522205</v>
      </c>
      <c r="B266" s="12"/>
      <c r="C266" s="45" t="s">
        <v>2172</v>
      </c>
      <c r="D266" s="108" t="str">
        <f t="shared" si="5"/>
        <v>PISTOLA DE SILICONA | 18V | 180 °C | 165 SEG. | 7MM</v>
      </c>
      <c r="E266" s="11" t="s">
        <v>8</v>
      </c>
      <c r="F266" s="8">
        <v>98347.107438016537</v>
      </c>
      <c r="G266" s="9">
        <v>0.21</v>
      </c>
      <c r="H266" s="8">
        <v>119000</v>
      </c>
      <c r="I266" s="44" t="s">
        <v>2173</v>
      </c>
      <c r="J266"/>
      <c r="K266" s="7" t="s">
        <v>2174</v>
      </c>
      <c r="L266"/>
      <c r="M266"/>
      <c r="N266"/>
      <c r="O266"/>
      <c r="P266"/>
      <c r="Q266"/>
    </row>
    <row r="267" spans="1:17" s="20" customFormat="1" ht="39" customHeight="1">
      <c r="A267" s="21">
        <v>4520500</v>
      </c>
      <c r="B267" s="12"/>
      <c r="C267" s="6" t="s">
        <v>155</v>
      </c>
      <c r="D267" s="108" t="str">
        <f t="shared" si="5"/>
        <v>PISTOLA DE CALOR A BATERÍA 18V | 550 °C | 200 L/MIN</v>
      </c>
      <c r="E267" s="11" t="s">
        <v>8</v>
      </c>
      <c r="F267" s="8">
        <v>197520.66115702479</v>
      </c>
      <c r="G267" s="9">
        <v>0.21</v>
      </c>
      <c r="H267" s="8">
        <v>239000</v>
      </c>
      <c r="I267" s="44" t="s">
        <v>601</v>
      </c>
      <c r="J267"/>
      <c r="K267" s="7" t="s">
        <v>1242</v>
      </c>
      <c r="L267"/>
      <c r="M267"/>
      <c r="N267"/>
      <c r="O267"/>
      <c r="P267"/>
      <c r="Q267"/>
    </row>
    <row r="268" spans="1:17" s="20" customFormat="1" ht="39" customHeight="1">
      <c r="A268" s="21">
        <v>4260025</v>
      </c>
      <c r="B268" s="12"/>
      <c r="C268" s="6" t="s">
        <v>156</v>
      </c>
      <c r="D268" s="108" t="str">
        <f t="shared" si="5"/>
        <v xml:space="preserve">PISTOLA DE PINTAR A BATERÍA 18V |  800 ML | 650 ML/MIN </v>
      </c>
      <c r="E268" s="11" t="s">
        <v>11</v>
      </c>
      <c r="F268" s="8">
        <v>189140.27149321267</v>
      </c>
      <c r="G268" s="23">
        <v>0.105</v>
      </c>
      <c r="H268" s="8">
        <v>209000</v>
      </c>
      <c r="I268" s="44" t="s">
        <v>602</v>
      </c>
      <c r="J268"/>
      <c r="K268" s="7" t="s">
        <v>921</v>
      </c>
      <c r="L268"/>
      <c r="M268"/>
      <c r="N268"/>
      <c r="O268"/>
      <c r="P268"/>
      <c r="Q268"/>
    </row>
    <row r="269" spans="1:17" s="20" customFormat="1" ht="39" customHeight="1">
      <c r="A269" s="21">
        <v>4260040</v>
      </c>
      <c r="B269" s="12"/>
      <c r="C269" s="6" t="s">
        <v>158</v>
      </c>
      <c r="D269" s="108" t="str">
        <f t="shared" si="5"/>
        <v>PULVERIZADOR DE PINTURA A BATERÍA 18V | 1200 ML | 1000 ML/MIN</v>
      </c>
      <c r="E269" s="11" t="s">
        <v>8</v>
      </c>
      <c r="F269" s="8">
        <v>279638.00904977374</v>
      </c>
      <c r="G269" s="23">
        <v>0.105</v>
      </c>
      <c r="H269" s="8">
        <v>309000</v>
      </c>
      <c r="I269" s="44" t="s">
        <v>603</v>
      </c>
      <c r="J269"/>
      <c r="K269" s="7" t="s">
        <v>920</v>
      </c>
      <c r="L269"/>
      <c r="M269"/>
      <c r="N269"/>
      <c r="O269"/>
      <c r="P269"/>
      <c r="Q269"/>
    </row>
    <row r="270" spans="1:17" s="20" customFormat="1" ht="39" customHeight="1">
      <c r="A270" s="21">
        <v>4260002</v>
      </c>
      <c r="B270" s="12"/>
      <c r="C270" s="6" t="s">
        <v>157</v>
      </c>
      <c r="D270" s="108" t="str">
        <f t="shared" si="5"/>
        <v>REPUESTO PARA TC-SY 18/60 LI SOLO Y TE-SY 18/90 LI-SOLO</v>
      </c>
      <c r="E270" s="11" t="s">
        <v>1274</v>
      </c>
      <c r="F270" s="8">
        <v>17272.727272727272</v>
      </c>
      <c r="G270" s="9">
        <v>0.21</v>
      </c>
      <c r="H270" s="8">
        <v>20900</v>
      </c>
      <c r="I270" s="44" t="s">
        <v>970</v>
      </c>
      <c r="J270"/>
      <c r="K270" s="7" t="s">
        <v>919</v>
      </c>
      <c r="L270"/>
      <c r="M270"/>
      <c r="N270"/>
      <c r="O270"/>
      <c r="P270"/>
      <c r="Q270"/>
    </row>
    <row r="271" spans="1:17" s="20" customFormat="1" ht="39" customHeight="1">
      <c r="A271" s="53">
        <v>4258760</v>
      </c>
      <c r="B271" s="12"/>
      <c r="C271" s="52" t="s">
        <v>2209</v>
      </c>
      <c r="D271" s="108" t="str">
        <f t="shared" si="5"/>
        <v xml:space="preserve">MEZCLADOR DE PINTURA A BATERÍA 18V | 0- 620 RPM | 100 MM </v>
      </c>
      <c r="E271" s="50" t="s">
        <v>8</v>
      </c>
      <c r="F271" s="8">
        <v>180991.73553719008</v>
      </c>
      <c r="G271" s="9">
        <v>0.21</v>
      </c>
      <c r="H271" s="8">
        <v>219000</v>
      </c>
      <c r="I271" s="44" t="s">
        <v>2207</v>
      </c>
      <c r="J271"/>
      <c r="K271" s="51" t="s">
        <v>2208</v>
      </c>
      <c r="L271"/>
      <c r="M271"/>
      <c r="N271"/>
      <c r="O271"/>
      <c r="P271"/>
      <c r="Q271"/>
    </row>
    <row r="272" spans="1:17" s="20" customFormat="1" ht="39" customHeight="1">
      <c r="A272" s="21">
        <v>4257800</v>
      </c>
      <c r="B272" s="12"/>
      <c r="C272" s="6" t="s">
        <v>161</v>
      </c>
      <c r="D272" s="108" t="str">
        <f t="shared" si="5"/>
        <v xml:space="preserve">CLAVADORA A BATERÍA 18V | 20 DISPAROS POR MIN | 100 CLAVOS/GRAPAS </v>
      </c>
      <c r="E272" s="11" t="s">
        <v>8</v>
      </c>
      <c r="F272" s="8">
        <v>296694.21487603307</v>
      </c>
      <c r="G272" s="9">
        <v>0.21</v>
      </c>
      <c r="H272" s="8">
        <v>359000</v>
      </c>
      <c r="I272" s="44" t="s">
        <v>606</v>
      </c>
      <c r="J272"/>
      <c r="K272" s="7" t="s">
        <v>1340</v>
      </c>
      <c r="L272"/>
      <c r="M272"/>
      <c r="N272"/>
      <c r="O272"/>
      <c r="P272"/>
      <c r="Q272"/>
    </row>
    <row r="273" spans="1:17" s="20" customFormat="1" ht="39" customHeight="1">
      <c r="A273" s="21">
        <v>4140135</v>
      </c>
      <c r="B273" s="12"/>
      <c r="C273" s="6" t="s">
        <v>130</v>
      </c>
      <c r="D273" s="108" t="str">
        <f t="shared" si="5"/>
        <v>HIDROLAVADORA A BATERÍA 18V |  24 BAR | 240 L/H</v>
      </c>
      <c r="E273" s="11" t="s">
        <v>8</v>
      </c>
      <c r="F273" s="8">
        <v>442533.9366515837</v>
      </c>
      <c r="G273" s="23">
        <v>0.105</v>
      </c>
      <c r="H273" s="8">
        <v>489000</v>
      </c>
      <c r="I273" s="44" t="s">
        <v>581</v>
      </c>
      <c r="J273"/>
      <c r="K273" s="7" t="s">
        <v>896</v>
      </c>
      <c r="L273"/>
      <c r="M273"/>
      <c r="N273"/>
      <c r="O273"/>
      <c r="P273"/>
      <c r="Q273"/>
    </row>
    <row r="274" spans="1:17" s="20" customFormat="1" ht="39" customHeight="1">
      <c r="A274" s="21">
        <v>4140160</v>
      </c>
      <c r="B274" s="12"/>
      <c r="C274" s="6" t="s">
        <v>128</v>
      </c>
      <c r="D274" s="108" t="str">
        <f t="shared" si="5"/>
        <v>HIDROLAVADORA A BATERÍA 2 X 18V | BRUSHLESS | 105 BAR | 270 L/H</v>
      </c>
      <c r="E274" s="11" t="s">
        <v>8</v>
      </c>
      <c r="F274" s="8">
        <v>659728.50678733038</v>
      </c>
      <c r="G274" s="23">
        <v>0.105</v>
      </c>
      <c r="H274" s="8">
        <v>729000</v>
      </c>
      <c r="I274" s="44" t="s">
        <v>579</v>
      </c>
      <c r="J274"/>
      <c r="K274" s="7" t="s">
        <v>894</v>
      </c>
      <c r="L274"/>
      <c r="M274"/>
      <c r="N274"/>
      <c r="O274"/>
      <c r="P274"/>
      <c r="Q274"/>
    </row>
    <row r="275" spans="1:17" s="20" customFormat="1" ht="39" customHeight="1">
      <c r="A275" s="21">
        <v>3424220</v>
      </c>
      <c r="B275" s="12"/>
      <c r="C275" s="6" t="s">
        <v>131</v>
      </c>
      <c r="D275" s="108" t="str">
        <f t="shared" si="5"/>
        <v xml:space="preserve">CEPILLO A BATERÍA 18V  190-350 RPM | Ø 120MM | 90 MM </v>
      </c>
      <c r="E275" s="11" t="s">
        <v>8</v>
      </c>
      <c r="F275" s="8">
        <v>304958.67768595042</v>
      </c>
      <c r="G275" s="9">
        <v>0.21</v>
      </c>
      <c r="H275" s="8">
        <v>369000</v>
      </c>
      <c r="I275" s="44" t="s">
        <v>582</v>
      </c>
      <c r="J275"/>
      <c r="K275" s="7" t="s">
        <v>897</v>
      </c>
      <c r="L275"/>
      <c r="M275"/>
      <c r="N275"/>
      <c r="O275"/>
      <c r="P275"/>
      <c r="Q275"/>
    </row>
    <row r="276" spans="1:17" s="20" customFormat="1" ht="39" customHeight="1">
      <c r="A276" s="42">
        <v>3424134</v>
      </c>
      <c r="B276" s="12"/>
      <c r="C276" s="6" t="s">
        <v>1472</v>
      </c>
      <c r="D276" s="108" t="str">
        <f t="shared" si="5"/>
        <v xml:space="preserve"> ALMOHADILLAS DE LIMPIEZA PARA PICOBELLA 18/90</v>
      </c>
      <c r="E276" s="11" t="s">
        <v>1274</v>
      </c>
      <c r="F276" s="8">
        <v>40495.867768595046</v>
      </c>
      <c r="G276" s="9">
        <v>0.21</v>
      </c>
      <c r="H276" s="8">
        <v>49000.000000000007</v>
      </c>
      <c r="I276" s="10"/>
      <c r="J276"/>
      <c r="K276" s="7" t="s">
        <v>900</v>
      </c>
      <c r="L276"/>
      <c r="M276"/>
      <c r="N276"/>
      <c r="O276"/>
      <c r="P276"/>
      <c r="Q276"/>
    </row>
    <row r="277" spans="1:17" s="20" customFormat="1" ht="39" customHeight="1">
      <c r="A277" s="21">
        <v>3424131</v>
      </c>
      <c r="B277" s="12"/>
      <c r="C277" s="6" t="s">
        <v>133</v>
      </c>
      <c r="D277" s="108" t="str">
        <f t="shared" si="5"/>
        <v>CEPILLO PARA PICOBELLA 18/90  | CERDAS DE NYLON SUAVES</v>
      </c>
      <c r="E277" s="11" t="s">
        <v>1274</v>
      </c>
      <c r="F277" s="8">
        <v>40495.867768595046</v>
      </c>
      <c r="G277" s="9">
        <v>0.21</v>
      </c>
      <c r="H277" s="8">
        <v>49000.000000000007</v>
      </c>
      <c r="I277" s="10"/>
      <c r="J277"/>
      <c r="K277" s="7" t="s">
        <v>2240</v>
      </c>
      <c r="L277"/>
      <c r="M277"/>
      <c r="N277"/>
      <c r="O277"/>
      <c r="P277"/>
      <c r="Q277"/>
    </row>
    <row r="278" spans="1:17" s="20" customFormat="1" ht="39" customHeight="1">
      <c r="A278" s="21">
        <v>3424130</v>
      </c>
      <c r="B278" s="12"/>
      <c r="C278" s="6" t="s">
        <v>132</v>
      </c>
      <c r="D278" s="108" t="str">
        <f t="shared" si="5"/>
        <v>CEPILLO PARA PICOBELLA 18/90 | CERDAS DE NYLON SUAVES</v>
      </c>
      <c r="E278" s="11" t="s">
        <v>1274</v>
      </c>
      <c r="F278" s="8">
        <v>48760.330578512396</v>
      </c>
      <c r="G278" s="9">
        <v>0.21</v>
      </c>
      <c r="H278" s="8">
        <v>59000</v>
      </c>
      <c r="I278" s="10"/>
      <c r="J278"/>
      <c r="K278" s="7" t="s">
        <v>898</v>
      </c>
      <c r="L278"/>
      <c r="M278"/>
      <c r="N278"/>
      <c r="O278"/>
      <c r="P278"/>
      <c r="Q278"/>
    </row>
    <row r="279" spans="1:17" s="20" customFormat="1" ht="39" customHeight="1">
      <c r="A279" s="21">
        <v>3424132</v>
      </c>
      <c r="B279" s="12"/>
      <c r="C279" s="6" t="s">
        <v>134</v>
      </c>
      <c r="D279" s="108" t="str">
        <f t="shared" si="5"/>
        <v>CEPILLO PARA PICOBELLA 18/90 | CERDAS DE NYLON DURO</v>
      </c>
      <c r="E279" s="11" t="s">
        <v>1274</v>
      </c>
      <c r="F279" s="8">
        <v>48760.330578512396</v>
      </c>
      <c r="G279" s="9">
        <v>0.21</v>
      </c>
      <c r="H279" s="8">
        <v>59000</v>
      </c>
      <c r="I279" s="10"/>
      <c r="J279"/>
      <c r="K279" s="7" t="s">
        <v>899</v>
      </c>
      <c r="L279"/>
      <c r="M279"/>
      <c r="N279"/>
      <c r="O279"/>
      <c r="P279"/>
      <c r="Q279"/>
    </row>
    <row r="280" spans="1:17" s="20" customFormat="1" ht="39" customHeight="1">
      <c r="A280" s="21">
        <v>3437100</v>
      </c>
      <c r="B280" s="12"/>
      <c r="C280" s="6" t="s">
        <v>136</v>
      </c>
      <c r="D280" s="108" t="str">
        <f t="shared" si="5"/>
        <v>LIMPIADOR DE VENTANAS A BATERÍA 18V |  PULVERIZADOR 300 ML | AGUA SUCIA 100 ML</v>
      </c>
      <c r="E280" s="11" t="s">
        <v>8</v>
      </c>
      <c r="F280" s="8">
        <v>143891.40271493213</v>
      </c>
      <c r="G280" s="23">
        <v>0.105</v>
      </c>
      <c r="H280" s="8">
        <v>159000</v>
      </c>
      <c r="I280" s="44" t="s">
        <v>584</v>
      </c>
      <c r="J280"/>
      <c r="K280" s="7" t="s">
        <v>903</v>
      </c>
      <c r="L280"/>
      <c r="M280"/>
      <c r="N280"/>
      <c r="O280"/>
      <c r="P280"/>
      <c r="Q280"/>
    </row>
    <row r="281" spans="1:17" s="20" customFormat="1" ht="39" customHeight="1">
      <c r="A281" s="21">
        <v>3437101</v>
      </c>
      <c r="B281" s="12"/>
      <c r="C281" s="6" t="s">
        <v>137</v>
      </c>
      <c r="D281" s="108" t="str">
        <f t="shared" si="5"/>
        <v xml:space="preserve"> BARRAS TELESCÓPICAS PARA BRILLIANTO | HASTA 120CM </v>
      </c>
      <c r="E281" s="11" t="s">
        <v>1274</v>
      </c>
      <c r="F281" s="8">
        <v>123140.49586776859</v>
      </c>
      <c r="G281" s="9">
        <v>0.21</v>
      </c>
      <c r="H281" s="8">
        <v>149000</v>
      </c>
      <c r="I281" s="44" t="s">
        <v>965</v>
      </c>
      <c r="J281"/>
      <c r="K281" s="7" t="s">
        <v>904</v>
      </c>
      <c r="L281"/>
      <c r="M281"/>
      <c r="N281"/>
      <c r="O281"/>
      <c r="P281"/>
      <c r="Q281"/>
    </row>
    <row r="282" spans="1:17" s="20" customFormat="1" ht="39" customHeight="1">
      <c r="A282" s="21">
        <v>3437102</v>
      </c>
      <c r="B282" s="12"/>
      <c r="C282" s="6" t="s">
        <v>138</v>
      </c>
      <c r="D282" s="108" t="str">
        <f t="shared" si="5"/>
        <v xml:space="preserve">2 BOQUILLAS PARA BRILLIANTO | 165 MM - 350 MM </v>
      </c>
      <c r="E282" s="11" t="s">
        <v>1274</v>
      </c>
      <c r="F282" s="8">
        <v>53636.36363636364</v>
      </c>
      <c r="G282" s="9">
        <v>0.21</v>
      </c>
      <c r="H282" s="8">
        <v>64900</v>
      </c>
      <c r="I282" s="44" t="s">
        <v>967</v>
      </c>
      <c r="J282"/>
      <c r="K282" s="7" t="s">
        <v>1341</v>
      </c>
      <c r="L282"/>
      <c r="M282"/>
      <c r="N282"/>
      <c r="O282"/>
      <c r="P282"/>
      <c r="Q282"/>
    </row>
    <row r="283" spans="1:17" s="20" customFormat="1" ht="39" customHeight="1">
      <c r="A283" s="21">
        <v>4514160</v>
      </c>
      <c r="B283" s="12"/>
      <c r="C283" s="6" t="s">
        <v>139</v>
      </c>
      <c r="D283" s="108" t="str">
        <f t="shared" si="5"/>
        <v>LIMPIADOR DE CAÑERIA 18V | PARA TUBOS DE 16 - 55 MM | ESPIRALES DE 7 MM DE GROSOR</v>
      </c>
      <c r="E283" s="11" t="s">
        <v>8</v>
      </c>
      <c r="F283" s="8">
        <v>362809.91735537193</v>
      </c>
      <c r="G283" s="9">
        <v>0.21</v>
      </c>
      <c r="H283" s="8">
        <v>439000</v>
      </c>
      <c r="I283" s="44" t="s">
        <v>585</v>
      </c>
      <c r="J283"/>
      <c r="K283" s="7" t="s">
        <v>1342</v>
      </c>
      <c r="L283"/>
      <c r="M283"/>
      <c r="N283"/>
      <c r="O283"/>
      <c r="P283"/>
      <c r="Q283"/>
    </row>
    <row r="284" spans="1:17" s="20" customFormat="1" ht="39" customHeight="1">
      <c r="A284" s="21">
        <v>3437110</v>
      </c>
      <c r="B284" s="12"/>
      <c r="C284" s="6" t="s">
        <v>135</v>
      </c>
      <c r="D284" s="108" t="str">
        <f t="shared" si="5"/>
        <v>LIMPIADOR A BATERÍA DE PISOS 18V | AGUA LIMPIA 400ML | AGUA SUCIA 300ML</v>
      </c>
      <c r="E284" s="11" t="s">
        <v>8</v>
      </c>
      <c r="F284" s="8">
        <v>478512.3966942149</v>
      </c>
      <c r="G284" s="9">
        <v>0.21</v>
      </c>
      <c r="H284" s="8">
        <v>579000</v>
      </c>
      <c r="I284" s="44" t="s">
        <v>583</v>
      </c>
      <c r="J284"/>
      <c r="K284" s="7" t="s">
        <v>901</v>
      </c>
      <c r="L284"/>
      <c r="M284"/>
      <c r="N284"/>
      <c r="O284"/>
      <c r="P284"/>
      <c r="Q284"/>
    </row>
    <row r="285" spans="1:17" s="20" customFormat="1" ht="39" customHeight="1">
      <c r="A285" s="21">
        <v>3437111</v>
      </c>
      <c r="B285" s="12"/>
      <c r="C285" s="6" t="s">
        <v>135</v>
      </c>
      <c r="D285" s="108" t="str">
        <f t="shared" si="5"/>
        <v>ACCESORIO LIMPIADORPARA CLEANEXXO | 29 CM</v>
      </c>
      <c r="E285" s="11" t="s">
        <v>1274</v>
      </c>
      <c r="F285" s="8">
        <v>40495.867768595046</v>
      </c>
      <c r="G285" s="9">
        <v>0.21</v>
      </c>
      <c r="H285" s="8">
        <v>49000.000000000007</v>
      </c>
      <c r="I285" s="44" t="s">
        <v>966</v>
      </c>
      <c r="J285"/>
      <c r="K285" s="7" t="s">
        <v>902</v>
      </c>
      <c r="L285"/>
      <c r="M285"/>
      <c r="N285"/>
      <c r="O285"/>
      <c r="P285"/>
      <c r="Q285"/>
    </row>
    <row r="286" spans="1:17" s="20" customFormat="1" ht="39" customHeight="1">
      <c r="A286" s="53">
        <v>2352040</v>
      </c>
      <c r="B286" s="12"/>
      <c r="C286" s="52" t="s">
        <v>2206</v>
      </c>
      <c r="D286" s="108" t="str">
        <f t="shared" si="5"/>
        <v>BARREDORA A BATERÍA 18V | ANCHO  61 CM | 20 L</v>
      </c>
      <c r="E286" s="50" t="s">
        <v>8</v>
      </c>
      <c r="F286" s="8">
        <v>424434.38914027152</v>
      </c>
      <c r="G286" s="23">
        <v>0.105</v>
      </c>
      <c r="H286" s="8">
        <v>469000</v>
      </c>
      <c r="I286" s="44" t="s">
        <v>2204</v>
      </c>
      <c r="J286"/>
      <c r="K286" s="51" t="s">
        <v>2205</v>
      </c>
      <c r="L286"/>
      <c r="M286"/>
      <c r="N286"/>
      <c r="O286"/>
      <c r="P286"/>
      <c r="Q286"/>
    </row>
    <row r="287" spans="1:17" s="20" customFormat="1" ht="39" customHeight="1">
      <c r="A287" s="53">
        <v>2352050</v>
      </c>
      <c r="B287" s="12"/>
      <c r="C287" s="52" t="s">
        <v>2226</v>
      </c>
      <c r="D287" s="108" t="str">
        <f t="shared" si="5"/>
        <v>BARREDORA A BATERÍA 18V | 0,4L | 250MM</v>
      </c>
      <c r="E287" s="50" t="s">
        <v>8</v>
      </c>
      <c r="F287" s="8">
        <v>304958.67768595042</v>
      </c>
      <c r="G287" s="9">
        <v>0.21</v>
      </c>
      <c r="H287" s="8">
        <v>369000</v>
      </c>
      <c r="I287" s="44" t="s">
        <v>2224</v>
      </c>
      <c r="J287"/>
      <c r="K287" s="51" t="s">
        <v>2225</v>
      </c>
      <c r="L287"/>
      <c r="M287"/>
      <c r="N287"/>
      <c r="O287"/>
      <c r="P287"/>
      <c r="Q287"/>
    </row>
    <row r="288" spans="1:17" s="20" customFormat="1" ht="39" customHeight="1">
      <c r="A288" s="21">
        <v>2352061</v>
      </c>
      <c r="B288" s="13"/>
      <c r="C288" s="6" t="s">
        <v>140</v>
      </c>
      <c r="D288" s="108" t="str">
        <f t="shared" si="5"/>
        <v>RODILLO BARREDOR PARA BARREDOR  TE-FS 18 LI</v>
      </c>
      <c r="E288" s="11" t="s">
        <v>1274</v>
      </c>
      <c r="F288" s="8">
        <v>48760.330578512396</v>
      </c>
      <c r="G288" s="9">
        <v>0.21</v>
      </c>
      <c r="H288" s="8">
        <v>59000</v>
      </c>
      <c r="I288" s="44" t="s">
        <v>587</v>
      </c>
      <c r="J288"/>
      <c r="K288" s="7" t="s">
        <v>905</v>
      </c>
      <c r="L288"/>
      <c r="M288"/>
      <c r="N288"/>
      <c r="O288"/>
      <c r="P288"/>
      <c r="Q288"/>
    </row>
    <row r="289" spans="1:17" s="20" customFormat="1" ht="39" customHeight="1">
      <c r="A289" s="21">
        <v>2070110</v>
      </c>
      <c r="B289" s="12"/>
      <c r="C289" s="6" t="s">
        <v>146</v>
      </c>
      <c r="D289" s="108" t="str">
        <f t="shared" si="5"/>
        <v>BOMBA DE AIRE A BATERÍA 18V | 670 L/MIN</v>
      </c>
      <c r="E289" s="11" t="s">
        <v>8</v>
      </c>
      <c r="F289" s="8">
        <v>107692.30769230769</v>
      </c>
      <c r="G289" s="23">
        <v>0.105</v>
      </c>
      <c r="H289" s="8">
        <v>119000</v>
      </c>
      <c r="I289" s="44" t="s">
        <v>592</v>
      </c>
      <c r="J289"/>
      <c r="K289" s="7" t="s">
        <v>912</v>
      </c>
      <c r="L289"/>
      <c r="M289"/>
      <c r="N289"/>
      <c r="O289"/>
      <c r="P289"/>
      <c r="Q289"/>
    </row>
    <row r="290" spans="1:17" s="20" customFormat="1" ht="39" customHeight="1">
      <c r="A290" s="21">
        <v>2071010</v>
      </c>
      <c r="B290" s="12"/>
      <c r="C290" s="6" t="s">
        <v>145</v>
      </c>
      <c r="D290" s="108" t="str">
        <f t="shared" si="5"/>
        <v>COMPRESOR MANUAL A BATERÍA 18V | 11 BAR</v>
      </c>
      <c r="E290" s="11" t="s">
        <v>8</v>
      </c>
      <c r="F290" s="8">
        <v>171040.72398190046</v>
      </c>
      <c r="G290" s="23">
        <v>0.105</v>
      </c>
      <c r="H290" s="8">
        <v>189000</v>
      </c>
      <c r="I290" s="44" t="s">
        <v>591</v>
      </c>
      <c r="J290"/>
      <c r="K290" s="7" t="s">
        <v>911</v>
      </c>
      <c r="L290"/>
      <c r="M290"/>
      <c r="N290"/>
      <c r="O290"/>
      <c r="P290"/>
      <c r="Q290"/>
    </row>
    <row r="291" spans="1:17" s="20" customFormat="1" ht="39" customHeight="1">
      <c r="A291" s="21">
        <v>2071025</v>
      </c>
      <c r="B291" s="12"/>
      <c r="C291" s="6" t="s">
        <v>1267</v>
      </c>
      <c r="D291" s="108" t="str">
        <f t="shared" si="5"/>
        <v xml:space="preserve">COMPRESORA BATERÍA 18V | 11 BAR </v>
      </c>
      <c r="E291" s="11" t="s">
        <v>8</v>
      </c>
      <c r="F291" s="8">
        <v>198190.04524886879</v>
      </c>
      <c r="G291" s="23">
        <v>0.105</v>
      </c>
      <c r="H291" s="8">
        <v>219000</v>
      </c>
      <c r="I291" s="44" t="s">
        <v>2367</v>
      </c>
      <c r="J291"/>
      <c r="K291" s="7" t="s">
        <v>908</v>
      </c>
      <c r="L291"/>
      <c r="M291"/>
      <c r="N291"/>
      <c r="O291"/>
      <c r="P291"/>
      <c r="Q291"/>
    </row>
    <row r="292" spans="1:17" s="20" customFormat="1" ht="39" customHeight="1">
      <c r="A292" s="21">
        <v>4020467</v>
      </c>
      <c r="B292" s="12"/>
      <c r="C292" s="6" t="s">
        <v>141</v>
      </c>
      <c r="D292" s="108" t="str">
        <f t="shared" si="5"/>
        <v xml:space="preserve">COMPRESOR A BATERÍA 18V | 21 L/MIN | 10,5 BAR </v>
      </c>
      <c r="E292" s="11" t="s">
        <v>8</v>
      </c>
      <c r="F292" s="8">
        <v>207239.81900452488</v>
      </c>
      <c r="G292" s="23">
        <v>0.105</v>
      </c>
      <c r="H292" s="8">
        <v>229000</v>
      </c>
      <c r="I292" s="44" t="s">
        <v>588</v>
      </c>
      <c r="J292"/>
      <c r="K292" s="7" t="s">
        <v>906</v>
      </c>
      <c r="L292"/>
      <c r="M292"/>
      <c r="N292"/>
      <c r="O292"/>
      <c r="P292"/>
      <c r="Q292"/>
    </row>
    <row r="293" spans="1:17" s="20" customFormat="1" ht="39" customHeight="1">
      <c r="A293" s="21">
        <v>4020420</v>
      </c>
      <c r="B293" s="12"/>
      <c r="C293" s="6" t="s">
        <v>142</v>
      </c>
      <c r="D293" s="108" t="str">
        <f t="shared" si="5"/>
        <v>COMPRESOR A BATERÍA 18V | 11 BAR | 25 L/MIN</v>
      </c>
      <c r="E293" s="11" t="s">
        <v>8</v>
      </c>
      <c r="F293" s="8">
        <v>243438.91402714932</v>
      </c>
      <c r="G293" s="23">
        <v>0.105</v>
      </c>
      <c r="H293" s="8">
        <v>269000</v>
      </c>
      <c r="I293" s="44" t="s">
        <v>589</v>
      </c>
      <c r="J293"/>
      <c r="K293" s="7" t="s">
        <v>907</v>
      </c>
      <c r="L293"/>
      <c r="M293"/>
      <c r="N293"/>
      <c r="O293"/>
      <c r="P293"/>
      <c r="Q293"/>
    </row>
    <row r="294" spans="1:17" s="20" customFormat="1" ht="39" customHeight="1">
      <c r="A294" s="21">
        <v>4020700</v>
      </c>
      <c r="B294" s="12"/>
      <c r="C294" s="6" t="s">
        <v>2352</v>
      </c>
      <c r="D294" s="108" t="str">
        <f t="shared" si="5"/>
        <v>SUPPERO 18/380</v>
      </c>
      <c r="E294" s="11" t="s">
        <v>8</v>
      </c>
      <c r="F294" s="8">
        <v>279638.00904977374</v>
      </c>
      <c r="G294" s="23">
        <v>0.105</v>
      </c>
      <c r="H294" s="8">
        <v>309000</v>
      </c>
      <c r="I294" s="10"/>
      <c r="J294"/>
      <c r="K294" s="7" t="s">
        <v>2352</v>
      </c>
      <c r="L294"/>
      <c r="M294"/>
      <c r="N294"/>
      <c r="O294"/>
      <c r="P294"/>
      <c r="Q294"/>
    </row>
    <row r="295" spans="1:17" s="20" customFormat="1" ht="39" customHeight="1">
      <c r="A295" s="21">
        <v>4020440</v>
      </c>
      <c r="B295" s="12"/>
      <c r="C295" s="6" t="s">
        <v>144</v>
      </c>
      <c r="D295" s="108" t="str">
        <f t="shared" si="5"/>
        <v>COMPRESOR A BATERÍA 2 X 18V | 8 BAR</v>
      </c>
      <c r="E295" s="11" t="s">
        <v>8</v>
      </c>
      <c r="F295" s="8">
        <v>533031.67420814477</v>
      </c>
      <c r="G295" s="23">
        <v>0.105</v>
      </c>
      <c r="H295" s="8">
        <v>589000</v>
      </c>
      <c r="I295" s="44" t="s">
        <v>968</v>
      </c>
      <c r="J295"/>
      <c r="K295" s="7" t="s">
        <v>910</v>
      </c>
      <c r="L295"/>
      <c r="M295"/>
      <c r="N295"/>
      <c r="O295"/>
      <c r="P295"/>
      <c r="Q295"/>
    </row>
    <row r="296" spans="1:17" s="20" customFormat="1" ht="39" customHeight="1">
      <c r="A296" s="21">
        <v>4020415</v>
      </c>
      <c r="B296" s="12"/>
      <c r="C296" s="6" t="s">
        <v>143</v>
      </c>
      <c r="D296" s="108" t="str">
        <f t="shared" si="5"/>
        <v>COMPRESOR DE AIRE A BATERÍA 2 X 18V | MOTOR SIN ACEITE | 6 L | 8 BAR</v>
      </c>
      <c r="E296" s="11" t="s">
        <v>8</v>
      </c>
      <c r="F296" s="8">
        <v>569230.76923076925</v>
      </c>
      <c r="G296" s="23">
        <v>0.105</v>
      </c>
      <c r="H296" s="8">
        <v>629000</v>
      </c>
      <c r="I296" s="44" t="s">
        <v>590</v>
      </c>
      <c r="J296"/>
      <c r="K296" s="7" t="s">
        <v>909</v>
      </c>
      <c r="L296"/>
      <c r="M296"/>
      <c r="N296"/>
      <c r="O296"/>
      <c r="P296"/>
      <c r="Q296"/>
    </row>
    <row r="297" spans="1:17" s="20" customFormat="1" ht="39" customHeight="1">
      <c r="A297" s="21">
        <v>3408001</v>
      </c>
      <c r="B297" s="12"/>
      <c r="C297" s="6" t="s">
        <v>147</v>
      </c>
      <c r="D297" s="108" t="str">
        <f t="shared" si="5"/>
        <v>SOPLADOR DE TALLER A BATERÍA 18V | 180 KM/H</v>
      </c>
      <c r="E297" s="11" t="s">
        <v>8</v>
      </c>
      <c r="F297" s="8">
        <v>123140.49586776859</v>
      </c>
      <c r="G297" s="9">
        <v>0.21</v>
      </c>
      <c r="H297" s="8">
        <v>149000</v>
      </c>
      <c r="I297" s="44" t="s">
        <v>593</v>
      </c>
      <c r="J297"/>
      <c r="K297" s="7" t="s">
        <v>913</v>
      </c>
      <c r="L297"/>
      <c r="M297"/>
      <c r="N297"/>
      <c r="O297"/>
      <c r="P297"/>
      <c r="Q297"/>
    </row>
    <row r="298" spans="1:17" s="20" customFormat="1" ht="39" customHeight="1">
      <c r="A298" s="21">
        <v>3408045</v>
      </c>
      <c r="B298" s="12"/>
      <c r="C298" s="6" t="s">
        <v>14</v>
      </c>
      <c r="D298" s="108" t="str">
        <f t="shared" si="5"/>
        <v>SOPLADOR DE TALLER A BATERÍA18V |  270 KM/H | 120 M³/H</v>
      </c>
      <c r="E298" s="11" t="s">
        <v>8</v>
      </c>
      <c r="F298" s="8">
        <v>156198.34710743802</v>
      </c>
      <c r="G298" s="9">
        <v>0.21</v>
      </c>
      <c r="H298" s="8">
        <v>189000</v>
      </c>
      <c r="I298" s="44" t="s">
        <v>964</v>
      </c>
      <c r="J298"/>
      <c r="K298" s="7" t="s">
        <v>893</v>
      </c>
      <c r="L298"/>
      <c r="M298"/>
      <c r="N298"/>
      <c r="O298"/>
      <c r="P298"/>
      <c r="Q298"/>
    </row>
    <row r="299" spans="1:17" s="20" customFormat="1" ht="39" customHeight="1">
      <c r="A299" s="21">
        <v>4520400</v>
      </c>
      <c r="B299" s="12"/>
      <c r="C299" s="6" t="s">
        <v>162</v>
      </c>
      <c r="D299" s="108" t="str">
        <f t="shared" si="5"/>
        <v>SOLDADOR A BATERÍA 18V |  200ºC -480 °C</v>
      </c>
      <c r="E299" s="11" t="s">
        <v>8</v>
      </c>
      <c r="F299" s="8">
        <v>171040.72398190046</v>
      </c>
      <c r="G299" s="23">
        <v>0.105</v>
      </c>
      <c r="H299" s="8">
        <v>189000</v>
      </c>
      <c r="I299" s="44" t="s">
        <v>607</v>
      </c>
      <c r="J299"/>
      <c r="K299" s="7" t="s">
        <v>923</v>
      </c>
      <c r="L299"/>
      <c r="M299"/>
      <c r="N299"/>
      <c r="O299"/>
      <c r="P299"/>
      <c r="Q299"/>
    </row>
    <row r="300" spans="1:17" s="20" customFormat="1" ht="39" customHeight="1">
      <c r="A300" s="21">
        <v>4502161</v>
      </c>
      <c r="B300"/>
      <c r="C300" s="6" t="s">
        <v>1416</v>
      </c>
      <c r="D300" s="108" t="str">
        <f t="shared" si="5"/>
        <v>SET DE PUNTAS PARA SOLDADORA TE-SI 18/480 LI</v>
      </c>
      <c r="E300" s="11" t="s">
        <v>1274</v>
      </c>
      <c r="F300" s="8">
        <v>26363.636363636364</v>
      </c>
      <c r="G300" s="9">
        <v>0.21</v>
      </c>
      <c r="H300" s="8">
        <v>31900</v>
      </c>
      <c r="I300" s="10"/>
      <c r="J300"/>
      <c r="K300" s="7" t="s">
        <v>1417</v>
      </c>
      <c r="L300"/>
      <c r="M300"/>
      <c r="N300"/>
      <c r="O300"/>
      <c r="P300"/>
      <c r="Q300"/>
    </row>
    <row r="301" spans="1:17" s="20" customFormat="1" ht="39" customHeight="1">
      <c r="A301" s="21">
        <v>4609990</v>
      </c>
      <c r="B301" s="12"/>
      <c r="C301" s="6" t="s">
        <v>163</v>
      </c>
      <c r="D301" s="108" t="str">
        <f t="shared" si="5"/>
        <v>CAFETERA A BATERÍA 18V | 240 ML | 80ºC</v>
      </c>
      <c r="E301" s="11" t="s">
        <v>8</v>
      </c>
      <c r="F301" s="8">
        <v>238842.97520661159</v>
      </c>
      <c r="G301" s="9">
        <v>0.21</v>
      </c>
      <c r="H301" s="8">
        <v>289000</v>
      </c>
      <c r="I301" s="44" t="s">
        <v>608</v>
      </c>
      <c r="J301"/>
      <c r="K301" s="7" t="s">
        <v>924</v>
      </c>
      <c r="L301"/>
      <c r="M301"/>
      <c r="N301"/>
      <c r="O301"/>
      <c r="P301"/>
      <c r="Q301"/>
    </row>
    <row r="302" spans="1:17" s="20" customFormat="1" ht="39" customHeight="1">
      <c r="A302" s="21">
        <v>2048420</v>
      </c>
      <c r="B302" s="12"/>
      <c r="C302" s="6" t="s">
        <v>164</v>
      </c>
      <c r="D302" s="108" t="str">
        <f t="shared" si="5"/>
        <v>HELADERA PORTATIL A BATERÍA 18V | BRUSHLESS | 12 V O 230 V | 27 L</v>
      </c>
      <c r="E302" s="11" t="s">
        <v>8</v>
      </c>
      <c r="F302" s="8">
        <v>561157.02479338844</v>
      </c>
      <c r="G302" s="9">
        <v>0.21</v>
      </c>
      <c r="H302" s="8">
        <v>679000</v>
      </c>
      <c r="I302" s="44" t="s">
        <v>609</v>
      </c>
      <c r="J302"/>
      <c r="K302" s="7" t="s">
        <v>1343</v>
      </c>
      <c r="L302"/>
      <c r="M302"/>
      <c r="N302"/>
      <c r="O302"/>
      <c r="P302"/>
      <c r="Q302"/>
    </row>
    <row r="303" spans="1:17" s="20" customFormat="1" ht="39" customHeight="1">
      <c r="A303" s="21">
        <v>4514150</v>
      </c>
      <c r="B303" s="12"/>
      <c r="C303" s="6" t="s">
        <v>168</v>
      </c>
      <c r="D303" s="108" t="str">
        <f t="shared" si="5"/>
        <v xml:space="preserve">PARLANTE BLUETOOTH A BATERÍA 18V |  5 V | 2 A |  3 W </v>
      </c>
      <c r="E303" s="11" t="s">
        <v>11</v>
      </c>
      <c r="F303" s="8">
        <v>81818.181818181823</v>
      </c>
      <c r="G303" s="9">
        <v>0.21</v>
      </c>
      <c r="H303" s="8">
        <v>99000</v>
      </c>
      <c r="I303" s="44" t="s">
        <v>613</v>
      </c>
      <c r="J303"/>
      <c r="K303" s="7" t="s">
        <v>927</v>
      </c>
      <c r="L303"/>
      <c r="M303"/>
      <c r="N303"/>
      <c r="O303"/>
      <c r="P303"/>
      <c r="Q303"/>
    </row>
    <row r="304" spans="1:17" s="20" customFormat="1" ht="39" customHeight="1">
      <c r="A304" s="21">
        <v>3407995</v>
      </c>
      <c r="B304" s="12"/>
      <c r="C304" s="6" t="s">
        <v>173</v>
      </c>
      <c r="D304" s="108" t="str">
        <f t="shared" si="5"/>
        <v>RADIO A BATERÍA 18V | BLUETOOTH | AUX O USB | 10 W</v>
      </c>
      <c r="E304" s="11" t="s">
        <v>8</v>
      </c>
      <c r="F304" s="8">
        <v>528099.17355371907</v>
      </c>
      <c r="G304" s="9">
        <v>0.21</v>
      </c>
      <c r="H304" s="8">
        <v>639000</v>
      </c>
      <c r="I304" s="44" t="s">
        <v>615</v>
      </c>
      <c r="J304"/>
      <c r="K304" s="7" t="s">
        <v>929</v>
      </c>
      <c r="L304"/>
      <c r="M304"/>
      <c r="N304"/>
      <c r="O304"/>
      <c r="P304"/>
      <c r="Q304"/>
    </row>
    <row r="305" spans="1:19" s="20" customFormat="1" ht="39" customHeight="1">
      <c r="A305" s="21">
        <v>4530150</v>
      </c>
      <c r="B305" s="12"/>
      <c r="C305" s="6" t="s">
        <v>169</v>
      </c>
      <c r="D305" s="108" t="str">
        <f t="shared" si="5"/>
        <v>PANEL SOLAR PLEGABLE DE 40 W |  PUERTOS XT60, USB-A Y USB-C</v>
      </c>
      <c r="E305" s="11" t="s">
        <v>11</v>
      </c>
      <c r="F305" s="8">
        <v>321487.60330578516</v>
      </c>
      <c r="G305" s="9">
        <v>0.21</v>
      </c>
      <c r="H305" s="8">
        <v>389000.00000000006</v>
      </c>
      <c r="I305" s="44" t="s">
        <v>971</v>
      </c>
      <c r="J305"/>
      <c r="K305" s="7" t="s">
        <v>928</v>
      </c>
      <c r="L305"/>
      <c r="M305"/>
      <c r="N305"/>
      <c r="O305"/>
      <c r="P305"/>
      <c r="Q305"/>
    </row>
    <row r="306" spans="1:19" s="20" customFormat="1" ht="15.75" customHeight="1">
      <c r="A306" s="46"/>
      <c r="B306" s="47"/>
      <c r="C306" s="47"/>
      <c r="D306" s="112"/>
      <c r="E306" s="47"/>
      <c r="F306" s="47"/>
      <c r="G306" s="47"/>
      <c r="H306" s="48"/>
      <c r="I306" s="47"/>
      <c r="J306"/>
      <c r="K306" s="54"/>
      <c r="L306"/>
      <c r="M306"/>
      <c r="N306"/>
      <c r="O306"/>
      <c r="P306"/>
      <c r="Q306"/>
    </row>
    <row r="307" spans="1:19" s="20" customFormat="1" ht="15.75" customHeight="1">
      <c r="A307" s="46"/>
      <c r="B307" s="47"/>
      <c r="C307" s="47"/>
      <c r="D307" s="112"/>
      <c r="E307" s="105"/>
      <c r="F307" s="105"/>
      <c r="G307" s="47"/>
      <c r="H307" s="48"/>
      <c r="I307" s="47"/>
      <c r="J307"/>
      <c r="K307" s="105"/>
      <c r="L307"/>
      <c r="M307"/>
      <c r="N307"/>
      <c r="O307"/>
      <c r="P307"/>
      <c r="Q307"/>
      <c r="R307"/>
      <c r="S307"/>
    </row>
    <row r="308" spans="1:19" s="20" customFormat="1" ht="15.75" customHeight="1">
      <c r="A308" s="46"/>
      <c r="B308" s="47"/>
      <c r="C308" s="47"/>
      <c r="D308" s="112"/>
      <c r="E308" s="47"/>
      <c r="F308" s="49"/>
      <c r="G308" s="47"/>
      <c r="H308" s="48"/>
      <c r="I308" s="47"/>
      <c r="J308"/>
      <c r="K308" s="48"/>
      <c r="L308"/>
      <c r="M308"/>
      <c r="N308"/>
      <c r="O308"/>
      <c r="P308"/>
      <c r="Q308"/>
      <c r="R308"/>
      <c r="S308"/>
    </row>
    <row r="309" spans="1:19" s="120" customFormat="1" ht="15.75" customHeight="1">
      <c r="A309" s="116" t="s">
        <v>2237</v>
      </c>
      <c r="B309" s="117"/>
      <c r="C309" s="117"/>
      <c r="D309" s="118"/>
      <c r="E309" s="117"/>
      <c r="F309" s="117"/>
      <c r="G309" s="117"/>
      <c r="H309" s="117"/>
      <c r="I309" s="117"/>
      <c r="K309" s="117"/>
    </row>
    <row r="310" spans="1:19" s="20" customFormat="1" ht="39" customHeight="1">
      <c r="A310" s="4" t="s">
        <v>0</v>
      </c>
      <c r="B310" s="4" t="s">
        <v>431</v>
      </c>
      <c r="C310" s="4" t="s">
        <v>1</v>
      </c>
      <c r="D310" s="4" t="s">
        <v>1514</v>
      </c>
      <c r="E310" s="4" t="s">
        <v>1277</v>
      </c>
      <c r="F310" s="14" t="s">
        <v>4</v>
      </c>
      <c r="G310" s="15" t="s">
        <v>5</v>
      </c>
      <c r="H310" s="14" t="s">
        <v>6</v>
      </c>
      <c r="I310" s="15" t="s">
        <v>435</v>
      </c>
      <c r="J310"/>
      <c r="K310" s="4" t="s">
        <v>3</v>
      </c>
      <c r="L310"/>
      <c r="M310"/>
      <c r="N310"/>
      <c r="O310"/>
      <c r="P310"/>
      <c r="Q310"/>
      <c r="R310"/>
      <c r="S310"/>
    </row>
    <row r="311" spans="1:19" s="138" customFormat="1" ht="39" customHeight="1">
      <c r="A311" s="21">
        <v>4258621</v>
      </c>
      <c r="B311" s="127"/>
      <c r="C311" s="128" t="s">
        <v>190</v>
      </c>
      <c r="D311" s="129" t="str">
        <f t="shared" si="5"/>
        <v>TALADRO PERCUTOR ELÉCTRICO | 550 W |  0 - 2.800 RPM</v>
      </c>
      <c r="E311" s="130" t="s">
        <v>11</v>
      </c>
      <c r="F311" s="114">
        <v>73553.719008264467</v>
      </c>
      <c r="G311" s="131">
        <v>0.21</v>
      </c>
      <c r="H311" s="114">
        <v>89000</v>
      </c>
      <c r="I311" s="135" t="s">
        <v>639</v>
      </c>
      <c r="J311" s="136"/>
      <c r="K311" s="137" t="s">
        <v>985</v>
      </c>
      <c r="L311" s="136"/>
      <c r="M311" s="136"/>
      <c r="N311" s="136"/>
      <c r="O311" s="136"/>
      <c r="P311" s="136"/>
      <c r="Q311" s="136"/>
      <c r="R311" s="136"/>
      <c r="S311" s="136"/>
    </row>
    <row r="312" spans="1:19" s="138" customFormat="1" ht="39" customHeight="1">
      <c r="A312" s="21">
        <v>4259735</v>
      </c>
      <c r="B312" s="127"/>
      <c r="C312" s="128" t="s">
        <v>193</v>
      </c>
      <c r="D312" s="129" t="str">
        <f t="shared" si="5"/>
        <v>TALADRO PERCUTOR ELÉCTRICO | 650 W | 0 - 3.000 RPM</v>
      </c>
      <c r="E312" s="130" t="s">
        <v>8</v>
      </c>
      <c r="F312" s="114">
        <v>164462.80991735536</v>
      </c>
      <c r="G312" s="131">
        <v>0.21</v>
      </c>
      <c r="H312" s="114">
        <v>198999.99999999997</v>
      </c>
      <c r="I312" s="135" t="s">
        <v>642</v>
      </c>
      <c r="J312" s="136"/>
      <c r="K312" s="137" t="s">
        <v>988</v>
      </c>
      <c r="L312" s="136"/>
      <c r="M312" s="136"/>
      <c r="N312" s="136"/>
      <c r="O312" s="136"/>
      <c r="P312" s="136"/>
      <c r="Q312" s="136"/>
      <c r="R312" s="136"/>
      <c r="S312" s="136"/>
    </row>
    <row r="313" spans="1:19" s="138" customFormat="1" ht="39" customHeight="1">
      <c r="A313" s="21">
        <v>4259848</v>
      </c>
      <c r="B313" s="127"/>
      <c r="C313" s="128" t="s">
        <v>191</v>
      </c>
      <c r="D313" s="129" t="str">
        <f t="shared" si="5"/>
        <v>TALADRO PERCUTOR ELÉCTRICO | 720 W | 0 - 2.700 RPM</v>
      </c>
      <c r="E313" s="130" t="s">
        <v>11</v>
      </c>
      <c r="F313" s="114">
        <v>123140.49586776859</v>
      </c>
      <c r="G313" s="131">
        <v>0.21</v>
      </c>
      <c r="H313" s="114">
        <v>149000</v>
      </c>
      <c r="I313" s="135" t="s">
        <v>640</v>
      </c>
      <c r="J313" s="136"/>
      <c r="K313" s="137" t="s">
        <v>986</v>
      </c>
      <c r="L313" s="136"/>
      <c r="M313" s="136"/>
      <c r="N313" s="136"/>
      <c r="O313" s="136"/>
      <c r="P313" s="136"/>
      <c r="Q313" s="136"/>
      <c r="R313" s="136"/>
      <c r="S313" s="136"/>
    </row>
    <row r="314" spans="1:19" s="138" customFormat="1" ht="39" customHeight="1">
      <c r="A314" s="21">
        <v>4259825</v>
      </c>
      <c r="B314" s="127"/>
      <c r="C314" s="128" t="s">
        <v>192</v>
      </c>
      <c r="D314" s="129" t="str">
        <f t="shared" si="5"/>
        <v>TALADRO PERCUTOR ELÉCTRICO | 1000 W | 0-3000 RPM</v>
      </c>
      <c r="E314" s="130" t="s">
        <v>11</v>
      </c>
      <c r="F314" s="114">
        <v>139669.42148760331</v>
      </c>
      <c r="G314" s="131">
        <v>0.21</v>
      </c>
      <c r="H314" s="114">
        <v>169000</v>
      </c>
      <c r="I314" s="135" t="s">
        <v>641</v>
      </c>
      <c r="J314" s="136"/>
      <c r="K314" s="137" t="s">
        <v>987</v>
      </c>
      <c r="L314" s="136"/>
      <c r="M314" s="136"/>
      <c r="N314" s="136"/>
      <c r="O314" s="136"/>
      <c r="P314" s="136"/>
      <c r="Q314" s="136"/>
      <c r="R314" s="136"/>
      <c r="S314" s="136"/>
    </row>
    <row r="315" spans="1:19" s="138" customFormat="1" ht="39" customHeight="1">
      <c r="A315" s="21">
        <v>4259925</v>
      </c>
      <c r="B315" s="127"/>
      <c r="C315" s="128" t="s">
        <v>215</v>
      </c>
      <c r="D315" s="129" t="str">
        <f t="shared" si="5"/>
        <v>ATORNILLADOR  ELÉCTRICO PARA PANELES DE YESO | 710 W | 0  - 4000 RPM | 1/4"</v>
      </c>
      <c r="E315" s="130" t="s">
        <v>11</v>
      </c>
      <c r="F315" s="114">
        <v>131404.95867768597</v>
      </c>
      <c r="G315" s="131">
        <v>0.21</v>
      </c>
      <c r="H315" s="114">
        <v>159000</v>
      </c>
      <c r="I315" s="135" t="s">
        <v>663</v>
      </c>
      <c r="J315" s="136"/>
      <c r="K315" s="137" t="s">
        <v>1292</v>
      </c>
      <c r="L315" s="136"/>
      <c r="M315" s="136"/>
      <c r="N315" s="136"/>
      <c r="O315" s="136"/>
      <c r="P315" s="136"/>
      <c r="Q315" s="136"/>
      <c r="R315" s="136"/>
      <c r="S315" s="136"/>
    </row>
    <row r="316" spans="1:19" s="120" customFormat="1" ht="15.75" customHeight="1">
      <c r="A316" s="116" t="s">
        <v>1278</v>
      </c>
      <c r="B316" s="117"/>
      <c r="C316" s="117"/>
      <c r="D316" s="118"/>
      <c r="E316" s="117"/>
      <c r="F316" s="117"/>
      <c r="G316" s="117"/>
      <c r="H316" s="117"/>
      <c r="I316" s="117"/>
      <c r="K316" s="117"/>
    </row>
    <row r="317" spans="1:19" s="138" customFormat="1" ht="39" customHeight="1">
      <c r="A317" s="21">
        <v>4257997</v>
      </c>
      <c r="B317" s="127"/>
      <c r="C317" s="128" t="s">
        <v>194</v>
      </c>
      <c r="D317" s="129" t="str">
        <f t="shared" si="5"/>
        <v>ROTOMARTILLO ELÉCTRICO |  SDS PLUS | 620 W | 2,2 J | 0 - 930 RPM</v>
      </c>
      <c r="E317" s="130" t="s">
        <v>11</v>
      </c>
      <c r="F317" s="114">
        <v>134841.62895927601</v>
      </c>
      <c r="G317" s="150">
        <v>0.105</v>
      </c>
      <c r="H317" s="114">
        <v>149000</v>
      </c>
      <c r="I317" s="135" t="s">
        <v>643</v>
      </c>
      <c r="J317" s="136"/>
      <c r="K317" s="137" t="s">
        <v>991</v>
      </c>
      <c r="L317" s="136"/>
      <c r="M317" s="136"/>
      <c r="N317" s="136"/>
      <c r="O317" s="136"/>
      <c r="P317" s="136"/>
      <c r="Q317" s="136"/>
      <c r="R317" s="136"/>
      <c r="S317" s="136"/>
    </row>
    <row r="318" spans="1:19" s="20" customFormat="1" ht="39" customHeight="1">
      <c r="A318" s="21">
        <v>4257980</v>
      </c>
      <c r="B318" s="12"/>
      <c r="C318" s="6" t="s">
        <v>195</v>
      </c>
      <c r="D318" s="108" t="str">
        <f t="shared" si="5"/>
        <v>ROTOMARTILLO ELÉCTRICO | SDS PLUS | 800 W | 3 J | 0 - 1250 RPM</v>
      </c>
      <c r="E318" s="11" t="s">
        <v>11</v>
      </c>
      <c r="F318" s="8">
        <v>270588.23529411765</v>
      </c>
      <c r="G318" s="24">
        <v>0.105</v>
      </c>
      <c r="H318" s="8">
        <v>299000</v>
      </c>
      <c r="I318" s="44" t="s">
        <v>644</v>
      </c>
      <c r="J318"/>
      <c r="K318" s="7" t="s">
        <v>990</v>
      </c>
      <c r="L318"/>
      <c r="M318"/>
      <c r="N318"/>
      <c r="O318"/>
      <c r="P318"/>
      <c r="Q318"/>
      <c r="R318"/>
      <c r="S318"/>
    </row>
    <row r="319" spans="1:19" s="20" customFormat="1" ht="39" customHeight="1">
      <c r="A319" s="21">
        <v>4258002</v>
      </c>
      <c r="B319" s="12"/>
      <c r="C319" s="6" t="s">
        <v>197</v>
      </c>
      <c r="D319" s="108" t="str">
        <f t="shared" si="5"/>
        <v>ROTOMARTILLO ELÉCTRICO | 950W | 3,5 J</v>
      </c>
      <c r="E319" s="11" t="s">
        <v>11</v>
      </c>
      <c r="F319" s="8">
        <v>261538.46153846153</v>
      </c>
      <c r="G319" s="24">
        <v>0.105</v>
      </c>
      <c r="H319" s="8">
        <v>289000</v>
      </c>
      <c r="I319" s="44" t="s">
        <v>646</v>
      </c>
      <c r="J319"/>
      <c r="K319" s="7" t="s">
        <v>992</v>
      </c>
      <c r="L319"/>
      <c r="M319"/>
      <c r="N319"/>
      <c r="O319"/>
      <c r="P319"/>
      <c r="Q319"/>
      <c r="R319"/>
      <c r="S319"/>
    </row>
    <row r="320" spans="1:19" s="20" customFormat="1" ht="39" customHeight="1">
      <c r="A320" s="21">
        <v>4258508</v>
      </c>
      <c r="B320" s="12"/>
      <c r="C320" s="6" t="s">
        <v>196</v>
      </c>
      <c r="D320" s="108" t="str">
        <f t="shared" si="5"/>
        <v xml:space="preserve">ROTOMARTILLO ELÉCTRICO | 1600 W | 4.5 J | SDS-PLUS </v>
      </c>
      <c r="E320" s="11" t="s">
        <v>8</v>
      </c>
      <c r="F320" s="8">
        <v>333936.65158371039</v>
      </c>
      <c r="G320" s="24">
        <v>0.105</v>
      </c>
      <c r="H320" s="8">
        <v>369000</v>
      </c>
      <c r="I320" s="44" t="s">
        <v>645</v>
      </c>
      <c r="J320"/>
      <c r="K320" s="7" t="s">
        <v>989</v>
      </c>
      <c r="L320"/>
      <c r="M320"/>
      <c r="N320"/>
      <c r="O320"/>
      <c r="P320"/>
      <c r="Q320"/>
      <c r="R320"/>
      <c r="S320"/>
    </row>
    <row r="321" spans="1:19" s="20" customFormat="1" ht="39" customHeight="1">
      <c r="A321" s="21">
        <v>4139135</v>
      </c>
      <c r="B321" s="12"/>
      <c r="C321" s="6" t="s">
        <v>199</v>
      </c>
      <c r="D321" s="108" t="str">
        <f t="shared" si="5"/>
        <v>MARTILLO DEMOLEDOR ELÉCTRICO | 750 W | 5 J | SDS-PLUS</v>
      </c>
      <c r="E321" s="11" t="s">
        <v>8</v>
      </c>
      <c r="F321" s="8">
        <v>315837.10407239822</v>
      </c>
      <c r="G321" s="24">
        <v>0.105</v>
      </c>
      <c r="H321" s="8">
        <v>349000</v>
      </c>
      <c r="I321" s="44" t="s">
        <v>648</v>
      </c>
      <c r="J321"/>
      <c r="K321" s="7" t="s">
        <v>993</v>
      </c>
      <c r="L321"/>
      <c r="M321"/>
      <c r="N321"/>
      <c r="O321"/>
      <c r="P321"/>
      <c r="Q321"/>
      <c r="R321"/>
      <c r="S321"/>
    </row>
    <row r="322" spans="1:19" s="20" customFormat="1" ht="39" customHeight="1">
      <c r="A322" s="21">
        <v>4257935</v>
      </c>
      <c r="B322" s="12"/>
      <c r="C322" s="6" t="s">
        <v>198</v>
      </c>
      <c r="D322" s="108" t="str">
        <f t="shared" si="5"/>
        <v xml:space="preserve">ROTOMARTILLO ELÉCTRICO | SDS MAX  | 1050 W | 10 J | 0 – 480 RPM </v>
      </c>
      <c r="E322" s="11" t="s">
        <v>8</v>
      </c>
      <c r="F322" s="8">
        <v>514932.12669683259</v>
      </c>
      <c r="G322" s="24">
        <v>0.105</v>
      </c>
      <c r="H322" s="8">
        <v>569000</v>
      </c>
      <c r="I322" s="44" t="s">
        <v>647</v>
      </c>
      <c r="J322"/>
      <c r="K322" s="7" t="s">
        <v>1493</v>
      </c>
      <c r="L322"/>
      <c r="M322"/>
      <c r="N322"/>
      <c r="O322"/>
      <c r="P322"/>
      <c r="Q322"/>
      <c r="R322"/>
      <c r="S322"/>
    </row>
    <row r="323" spans="1:19" s="20" customFormat="1" ht="39" customHeight="1">
      <c r="A323" s="21">
        <v>4139100</v>
      </c>
      <c r="B323" s="12"/>
      <c r="C323" s="6" t="s">
        <v>200</v>
      </c>
      <c r="D323" s="108" t="str">
        <f t="shared" si="5"/>
        <v>DEMOLEDOR ELÉCTRICO | SDS MAX | 1050 W | 12 J</v>
      </c>
      <c r="E323" s="11" t="s">
        <v>8</v>
      </c>
      <c r="F323" s="8">
        <v>469683.25791855203</v>
      </c>
      <c r="G323" s="24">
        <v>0.105</v>
      </c>
      <c r="H323" s="8">
        <v>519000</v>
      </c>
      <c r="I323" s="44" t="s">
        <v>649</v>
      </c>
      <c r="J323"/>
      <c r="K323" s="7" t="s">
        <v>994</v>
      </c>
      <c r="L323"/>
      <c r="M323"/>
      <c r="N323"/>
      <c r="O323"/>
      <c r="P323"/>
      <c r="Q323"/>
      <c r="R323"/>
      <c r="S323"/>
    </row>
    <row r="324" spans="1:19" s="20" customFormat="1" ht="39" customHeight="1">
      <c r="A324" s="21">
        <v>4139099</v>
      </c>
      <c r="B324" s="12"/>
      <c r="C324" s="6" t="s">
        <v>201</v>
      </c>
      <c r="D324" s="108" t="str">
        <f t="shared" si="5"/>
        <v>DEMOLEDOR ELÉCTRICO | SDS MAX | 1500 W | 32 J</v>
      </c>
      <c r="E324" s="11" t="s">
        <v>8</v>
      </c>
      <c r="F324" s="8">
        <v>686877.82805429865</v>
      </c>
      <c r="G324" s="24">
        <v>0.105</v>
      </c>
      <c r="H324" s="8">
        <v>759000</v>
      </c>
      <c r="I324" s="44" t="s">
        <v>650</v>
      </c>
      <c r="J324"/>
      <c r="K324" s="7" t="s">
        <v>995</v>
      </c>
      <c r="L324"/>
      <c r="M324"/>
      <c r="N324"/>
      <c r="O324"/>
      <c r="P324"/>
      <c r="Q324"/>
      <c r="R324"/>
      <c r="S324"/>
    </row>
    <row r="325" spans="1:19" s="20" customFormat="1" ht="39" customHeight="1">
      <c r="A325" s="21">
        <v>4139130</v>
      </c>
      <c r="B325" s="12"/>
      <c r="C325" s="6" t="s">
        <v>202</v>
      </c>
      <c r="D325" s="108" t="str">
        <f t="shared" si="5"/>
        <v>DEMOLEDOR ELÉCTRICO | 1700 W | 50 J | SDS HEX 30 MM</v>
      </c>
      <c r="E325" s="11" t="s">
        <v>8</v>
      </c>
      <c r="F325" s="8">
        <v>1039819.0045248868</v>
      </c>
      <c r="G325" s="24">
        <v>0.105</v>
      </c>
      <c r="H325" s="8">
        <v>1149000</v>
      </c>
      <c r="I325" s="44" t="s">
        <v>651</v>
      </c>
      <c r="J325"/>
      <c r="K325" s="7" t="s">
        <v>996</v>
      </c>
      <c r="L325"/>
      <c r="M325"/>
      <c r="N325"/>
      <c r="O325"/>
      <c r="P325"/>
      <c r="Q325"/>
      <c r="R325"/>
      <c r="S325"/>
    </row>
    <row r="326" spans="1:19" s="20" customFormat="1" ht="39" customHeight="1">
      <c r="A326" s="21">
        <v>49191045</v>
      </c>
      <c r="B326" s="12"/>
      <c r="C326" s="6" t="s">
        <v>1473</v>
      </c>
      <c r="D326" s="108" t="str">
        <f t="shared" si="5"/>
        <v xml:space="preserve">CINCEL PLANO | 410MM | SDS HEX. </v>
      </c>
      <c r="E326" s="11" t="s">
        <v>1274</v>
      </c>
      <c r="F326" s="8">
        <v>39917.355371900827</v>
      </c>
      <c r="G326" s="9">
        <v>0.21</v>
      </c>
      <c r="H326" s="8">
        <v>48300</v>
      </c>
      <c r="I326" s="10"/>
      <c r="J326"/>
      <c r="K326" s="7" t="s">
        <v>997</v>
      </c>
      <c r="L326"/>
      <c r="M326"/>
      <c r="N326"/>
      <c r="O326"/>
      <c r="P326"/>
      <c r="Q326"/>
      <c r="R326"/>
      <c r="S326"/>
    </row>
    <row r="327" spans="1:19" s="20" customFormat="1" ht="39" customHeight="1">
      <c r="A327" s="21">
        <v>49191145</v>
      </c>
      <c r="B327" s="12"/>
      <c r="C327" s="6" t="s">
        <v>203</v>
      </c>
      <c r="D327" s="108" t="str">
        <f t="shared" si="5"/>
        <v>PUNTA | 410 MM | SDS HEX. LARGO 410MM</v>
      </c>
      <c r="E327" s="11" t="s">
        <v>1274</v>
      </c>
      <c r="F327" s="8">
        <v>41818.181818181816</v>
      </c>
      <c r="G327" s="9">
        <v>0.21</v>
      </c>
      <c r="H327" s="8">
        <v>50599.999999999993</v>
      </c>
      <c r="I327" s="10"/>
      <c r="J327"/>
      <c r="K327" s="7" t="s">
        <v>998</v>
      </c>
      <c r="L327"/>
      <c r="M327"/>
      <c r="N327"/>
      <c r="O327"/>
      <c r="P327"/>
      <c r="Q327"/>
      <c r="R327"/>
      <c r="S327"/>
    </row>
    <row r="328" spans="1:19" s="120" customFormat="1" ht="15.75" customHeight="1">
      <c r="A328" s="116" t="s">
        <v>1280</v>
      </c>
      <c r="B328" s="117"/>
      <c r="C328" s="117"/>
      <c r="D328" s="118"/>
      <c r="E328" s="117"/>
      <c r="F328" s="117"/>
      <c r="G328" s="117"/>
      <c r="H328" s="117"/>
      <c r="I328" s="117"/>
      <c r="K328" s="117"/>
    </row>
    <row r="329" spans="1:19" s="20" customFormat="1" ht="39" customHeight="1">
      <c r="A329" s="21">
        <v>4430882</v>
      </c>
      <c r="B329" s="12"/>
      <c r="C329" s="6" t="s">
        <v>204</v>
      </c>
      <c r="D329" s="108" t="str">
        <f t="shared" ref="D329:D390" si="6">HYPERLINK(I329,K329)</f>
        <v xml:space="preserve">AMOLADORA ELÉCTRICA | 750 W | 11000 RPM | 115 MM </v>
      </c>
      <c r="E329" s="11" t="s">
        <v>8</v>
      </c>
      <c r="F329" s="8">
        <v>123140.49586776859</v>
      </c>
      <c r="G329" s="9">
        <v>0.21</v>
      </c>
      <c r="H329" s="8">
        <v>149000</v>
      </c>
      <c r="I329" s="44" t="s">
        <v>652</v>
      </c>
      <c r="J329"/>
      <c r="K329" s="7" t="s">
        <v>1376</v>
      </c>
      <c r="L329"/>
      <c r="M329"/>
      <c r="N329"/>
      <c r="O329"/>
      <c r="P329"/>
      <c r="Q329"/>
      <c r="R329"/>
      <c r="S329"/>
    </row>
    <row r="330" spans="1:19" s="138" customFormat="1" ht="39" customHeight="1">
      <c r="A330" s="142">
        <v>4430960</v>
      </c>
      <c r="B330" s="143"/>
      <c r="C330" s="144" t="s">
        <v>1511</v>
      </c>
      <c r="D330" s="129" t="str">
        <f t="shared" si="6"/>
        <v>AMOLADORA ELÉCTRICA | 750 W | 11000 RPM |  115 MM</v>
      </c>
      <c r="E330" s="145" t="s">
        <v>11</v>
      </c>
      <c r="F330" s="146">
        <v>66942.148760330587</v>
      </c>
      <c r="G330" s="147">
        <v>0.21</v>
      </c>
      <c r="H330" s="146">
        <v>81000.000000000015</v>
      </c>
      <c r="I330" s="148" t="s">
        <v>2385</v>
      </c>
      <c r="J330" s="136"/>
      <c r="K330" s="149" t="s">
        <v>2362</v>
      </c>
      <c r="L330" s="136"/>
      <c r="M330" s="136"/>
      <c r="N330" s="136"/>
      <c r="O330" s="136"/>
      <c r="P330" s="136"/>
      <c r="Q330" s="136"/>
      <c r="R330" s="136"/>
      <c r="S330" s="136"/>
    </row>
    <row r="331" spans="1:19" s="138" customFormat="1" ht="39" customHeight="1">
      <c r="A331" s="21">
        <v>4430880</v>
      </c>
      <c r="B331" s="127"/>
      <c r="C331" s="128" t="s">
        <v>205</v>
      </c>
      <c r="D331" s="129" t="str">
        <f t="shared" si="6"/>
        <v>AMOLADORA ANGULAR ELÉCTRICA | 750 W | 12000 RPM | 125 MM</v>
      </c>
      <c r="E331" s="130" t="s">
        <v>8</v>
      </c>
      <c r="F331" s="114">
        <v>139669.42148760331</v>
      </c>
      <c r="G331" s="131">
        <v>0.21</v>
      </c>
      <c r="H331" s="114">
        <v>169000</v>
      </c>
      <c r="I331" s="135" t="s">
        <v>653</v>
      </c>
      <c r="J331" s="136"/>
      <c r="K331" s="137" t="s">
        <v>1377</v>
      </c>
      <c r="L331" s="136"/>
      <c r="M331" s="136"/>
      <c r="N331" s="136"/>
      <c r="O331" s="136"/>
      <c r="P331" s="136"/>
      <c r="Q331" s="136"/>
      <c r="R331" s="136"/>
      <c r="S331" s="136"/>
    </row>
    <row r="332" spans="1:19" s="138" customFormat="1" ht="39" customHeight="1">
      <c r="A332" s="21">
        <v>4430979</v>
      </c>
      <c r="B332" s="127"/>
      <c r="C332" s="128" t="s">
        <v>16</v>
      </c>
      <c r="D332" s="129" t="str">
        <f t="shared" si="6"/>
        <v>AMOLADORA ANGULAR ELÉCTRICA | 850 W | 12000 RPM | 125 MM</v>
      </c>
      <c r="E332" s="130" t="s">
        <v>11</v>
      </c>
      <c r="F332" s="114">
        <v>73553.719008264467</v>
      </c>
      <c r="G332" s="131">
        <v>0.21</v>
      </c>
      <c r="H332" s="114">
        <v>89000</v>
      </c>
      <c r="I332" s="135" t="s">
        <v>461</v>
      </c>
      <c r="J332" s="136"/>
      <c r="K332" s="137" t="s">
        <v>1378</v>
      </c>
      <c r="L332" s="136"/>
      <c r="M332" s="136"/>
      <c r="N332" s="136"/>
      <c r="O332" s="136"/>
      <c r="P332" s="136"/>
      <c r="Q332" s="136"/>
      <c r="R332" s="136"/>
      <c r="S332" s="136"/>
    </row>
    <row r="333" spans="1:19" s="138" customFormat="1" ht="39" customHeight="1">
      <c r="A333" s="21">
        <v>4430971</v>
      </c>
      <c r="B333" s="127"/>
      <c r="C333" s="128" t="s">
        <v>206</v>
      </c>
      <c r="D333" s="129" t="str">
        <f t="shared" si="6"/>
        <v>AMOLADORA ELÉCTRICA | 850 W | 12000 RPM | 125 MM</v>
      </c>
      <c r="E333" s="130" t="s">
        <v>11</v>
      </c>
      <c r="F333" s="114">
        <v>73553.719008264467</v>
      </c>
      <c r="G333" s="131">
        <v>0.21</v>
      </c>
      <c r="H333" s="114">
        <v>89000</v>
      </c>
      <c r="I333" s="135" t="s">
        <v>654</v>
      </c>
      <c r="J333" s="136"/>
      <c r="K333" s="137" t="s">
        <v>1379</v>
      </c>
      <c r="L333" s="136"/>
      <c r="M333" s="136"/>
      <c r="N333" s="136"/>
      <c r="O333" s="136"/>
      <c r="P333" s="136"/>
      <c r="Q333" s="136"/>
      <c r="R333" s="136"/>
      <c r="S333" s="136"/>
    </row>
    <row r="334" spans="1:19" s="20" customFormat="1" ht="39" customHeight="1">
      <c r="A334" s="21">
        <v>4430890</v>
      </c>
      <c r="B334" s="12"/>
      <c r="C334" s="6" t="s">
        <v>207</v>
      </c>
      <c r="D334" s="108" t="str">
        <f t="shared" si="6"/>
        <v>AMOLADORA ELÉCTRICA | 1010 W | 4000 -12000 RPM | 125 MM</v>
      </c>
      <c r="E334" s="11" t="s">
        <v>8</v>
      </c>
      <c r="F334" s="8">
        <v>197520.66115702479</v>
      </c>
      <c r="G334" s="9">
        <v>0.21</v>
      </c>
      <c r="H334" s="8">
        <v>239000</v>
      </c>
      <c r="I334" s="44" t="s">
        <v>655</v>
      </c>
      <c r="J334"/>
      <c r="K334" s="7" t="s">
        <v>1001</v>
      </c>
      <c r="L334"/>
      <c r="M334"/>
      <c r="N334"/>
      <c r="O334"/>
      <c r="P334"/>
      <c r="Q334"/>
      <c r="R334"/>
      <c r="S334"/>
    </row>
    <row r="335" spans="1:19" s="20" customFormat="1" ht="39" customHeight="1">
      <c r="A335" s="21">
        <v>4430874</v>
      </c>
      <c r="B335" s="12"/>
      <c r="C335" s="6" t="s">
        <v>208</v>
      </c>
      <c r="D335" s="108" t="str">
        <f t="shared" si="6"/>
        <v>AMOLADORA ELÉCTRICA | 2300 W | 8000 RPM |  180 MM</v>
      </c>
      <c r="E335" s="11" t="s">
        <v>8</v>
      </c>
      <c r="F335" s="8">
        <v>346280.99173553719</v>
      </c>
      <c r="G335" s="9">
        <v>0.21</v>
      </c>
      <c r="H335" s="8">
        <v>419000</v>
      </c>
      <c r="I335" s="44" t="s">
        <v>656</v>
      </c>
      <c r="J335"/>
      <c r="K335" s="7" t="s">
        <v>1380</v>
      </c>
      <c r="L335"/>
      <c r="M335"/>
      <c r="N335"/>
      <c r="O335"/>
      <c r="P335"/>
      <c r="Q335"/>
      <c r="R335"/>
      <c r="S335"/>
    </row>
    <row r="336" spans="1:19" s="20" customFormat="1" ht="39" customHeight="1">
      <c r="A336" s="21">
        <v>4430873</v>
      </c>
      <c r="B336" s="12"/>
      <c r="C336" s="6" t="s">
        <v>209</v>
      </c>
      <c r="D336" s="108" t="str">
        <f t="shared" si="6"/>
        <v>AMOLADORA ELÉCTRICA | 2300 W | 6500 RPM | 230 MM</v>
      </c>
      <c r="E336" s="11" t="s">
        <v>8</v>
      </c>
      <c r="F336" s="8">
        <v>346280.99173553719</v>
      </c>
      <c r="G336" s="9">
        <v>0.21</v>
      </c>
      <c r="H336" s="8">
        <v>419000</v>
      </c>
      <c r="I336" s="44" t="s">
        <v>657</v>
      </c>
      <c r="J336"/>
      <c r="K336" s="7" t="s">
        <v>1381</v>
      </c>
      <c r="L336"/>
      <c r="M336"/>
      <c r="N336"/>
      <c r="O336"/>
      <c r="P336"/>
      <c r="Q336"/>
      <c r="R336"/>
      <c r="S336"/>
    </row>
    <row r="337" spans="1:19" s="120" customFormat="1" ht="15.75" customHeight="1">
      <c r="A337" s="116" t="s">
        <v>1503</v>
      </c>
      <c r="B337" s="117"/>
      <c r="C337" s="117"/>
      <c r="D337" s="118"/>
      <c r="E337" s="117"/>
      <c r="F337" s="117"/>
      <c r="G337" s="117"/>
      <c r="H337" s="117"/>
      <c r="I337" s="117"/>
      <c r="K337" s="117"/>
    </row>
    <row r="338" spans="1:19" s="20" customFormat="1" ht="39" customHeight="1">
      <c r="A338" s="42">
        <v>4350730</v>
      </c>
      <c r="B338" s="12"/>
      <c r="C338" s="6" t="s">
        <v>212</v>
      </c>
      <c r="D338" s="108" t="str">
        <f t="shared" si="6"/>
        <v>ACANALADORA DE MUROS ELÉCTRICA | 1320 W | 9000 RPM  | 125 MM</v>
      </c>
      <c r="E338" s="11" t="s">
        <v>11</v>
      </c>
      <c r="F338" s="8">
        <v>428925.61983471073</v>
      </c>
      <c r="G338" s="9">
        <v>0.21</v>
      </c>
      <c r="H338" s="8">
        <v>518999.99999999994</v>
      </c>
      <c r="I338" s="44" t="s">
        <v>660</v>
      </c>
      <c r="J338"/>
      <c r="K338" s="7" t="s">
        <v>1382</v>
      </c>
      <c r="L338"/>
      <c r="M338"/>
      <c r="N338"/>
      <c r="O338"/>
      <c r="P338"/>
      <c r="Q338"/>
      <c r="R338"/>
      <c r="S338"/>
    </row>
    <row r="339" spans="1:19" s="20" customFormat="1" ht="39" customHeight="1">
      <c r="A339" s="21">
        <v>4350735</v>
      </c>
      <c r="B339" s="12"/>
      <c r="C339" s="6" t="s">
        <v>213</v>
      </c>
      <c r="D339" s="108" t="str">
        <f t="shared" si="6"/>
        <v xml:space="preserve">ACANALADORA DE MUROS ELÉCTRICA | 1500W | 8500 RPM | 125 MM </v>
      </c>
      <c r="E339" s="11" t="s">
        <v>8</v>
      </c>
      <c r="F339" s="8">
        <v>552892.56198347104</v>
      </c>
      <c r="G339" s="9">
        <v>0.21</v>
      </c>
      <c r="H339" s="8">
        <v>668999.99999999988</v>
      </c>
      <c r="I339" s="44" t="s">
        <v>661</v>
      </c>
      <c r="J339"/>
      <c r="K339" s="7" t="s">
        <v>1383</v>
      </c>
      <c r="L339"/>
      <c r="M339"/>
      <c r="N339"/>
      <c r="O339"/>
      <c r="P339"/>
      <c r="Q339"/>
      <c r="R339"/>
      <c r="S339"/>
    </row>
    <row r="340" spans="1:19" s="20" customFormat="1" ht="39" customHeight="1">
      <c r="A340" s="21">
        <v>4350740</v>
      </c>
      <c r="B340" s="12"/>
      <c r="C340" s="6" t="s">
        <v>214</v>
      </c>
      <c r="D340" s="108" t="str">
        <f t="shared" si="6"/>
        <v xml:space="preserve">ACANALADORA DE MUROS ELÉCTRICA | 1700 W | 7000 RPM | 150 MM </v>
      </c>
      <c r="E340" s="11" t="s">
        <v>8</v>
      </c>
      <c r="F340" s="8">
        <v>602479.33884297521</v>
      </c>
      <c r="G340" s="9">
        <v>0.21</v>
      </c>
      <c r="H340" s="8">
        <v>729000</v>
      </c>
      <c r="I340" s="44" t="s">
        <v>662</v>
      </c>
      <c r="J340"/>
      <c r="K340" s="7" t="s">
        <v>1384</v>
      </c>
      <c r="L340"/>
      <c r="M340"/>
      <c r="N340"/>
      <c r="O340"/>
      <c r="P340"/>
      <c r="Q340"/>
      <c r="R340"/>
      <c r="S340"/>
    </row>
    <row r="341" spans="1:19" s="20" customFormat="1" ht="39" customHeight="1">
      <c r="A341" s="21">
        <v>4350741</v>
      </c>
      <c r="B341" s="12"/>
      <c r="C341" s="6" t="s">
        <v>1474</v>
      </c>
      <c r="D341" s="108" t="str">
        <f t="shared" si="6"/>
        <v>DISCOS DIAMANTADOS PARA ACANALADORA | 150 X: 22,2 MM | 1,8 MM</v>
      </c>
      <c r="E341" s="11" t="s">
        <v>1274</v>
      </c>
      <c r="F341" s="8">
        <v>44545.454545454544</v>
      </c>
      <c r="G341" s="9">
        <v>0.21</v>
      </c>
      <c r="H341" s="8">
        <v>53900</v>
      </c>
      <c r="I341" s="44" t="s">
        <v>979</v>
      </c>
      <c r="J341"/>
      <c r="K341" s="7" t="s">
        <v>1002</v>
      </c>
      <c r="L341"/>
      <c r="M341"/>
      <c r="N341"/>
      <c r="O341"/>
      <c r="P341"/>
      <c r="Q341"/>
      <c r="R341"/>
      <c r="S341"/>
    </row>
    <row r="342" spans="1:19" s="120" customFormat="1" ht="15.75" customHeight="1">
      <c r="A342" s="116" t="s">
        <v>1507</v>
      </c>
      <c r="B342" s="117"/>
      <c r="C342" s="117"/>
      <c r="D342" s="118"/>
      <c r="E342" s="117"/>
      <c r="F342" s="117"/>
      <c r="G342" s="117"/>
      <c r="H342" s="117"/>
      <c r="I342" s="117"/>
      <c r="K342" s="117"/>
    </row>
    <row r="343" spans="1:19" s="20" customFormat="1" ht="39" customHeight="1">
      <c r="A343" s="21">
        <v>2093250</v>
      </c>
      <c r="B343" s="12"/>
      <c r="C343" s="6" t="s">
        <v>149</v>
      </c>
      <c r="D343" s="108" t="str">
        <f t="shared" si="6"/>
        <v xml:space="preserve">PULIDORA Y LIJADORA ELÉCTRICA | 1100 W | Ø150 MM </v>
      </c>
      <c r="E343" s="11" t="s">
        <v>11</v>
      </c>
      <c r="F343" s="8">
        <v>205785.12396694216</v>
      </c>
      <c r="G343" s="9">
        <v>0.21</v>
      </c>
      <c r="H343" s="8">
        <v>249000</v>
      </c>
      <c r="I343" s="44" t="s">
        <v>595</v>
      </c>
      <c r="J343"/>
      <c r="K343" s="7" t="s">
        <v>914</v>
      </c>
      <c r="L343"/>
      <c r="M343"/>
      <c r="N343"/>
      <c r="O343"/>
      <c r="P343"/>
      <c r="Q343"/>
      <c r="R343"/>
    </row>
    <row r="344" spans="1:19" s="20" customFormat="1" ht="39" customHeight="1">
      <c r="A344" s="21">
        <v>2093265</v>
      </c>
      <c r="B344" s="12"/>
      <c r="C344" s="6" t="s">
        <v>237</v>
      </c>
      <c r="D344" s="108" t="str">
        <f t="shared" si="6"/>
        <v>PULIDORA ELÉCTRICA | 1100W | 1000-3500 RPM | 180MM</v>
      </c>
      <c r="E344" s="11" t="s">
        <v>11</v>
      </c>
      <c r="F344" s="8">
        <v>189256.19834710745</v>
      </c>
      <c r="G344" s="9">
        <v>0.21</v>
      </c>
      <c r="H344" s="8">
        <v>229000</v>
      </c>
      <c r="I344" s="44" t="s">
        <v>681</v>
      </c>
      <c r="J344"/>
      <c r="K344" s="7" t="s">
        <v>1016</v>
      </c>
      <c r="L344"/>
      <c r="M344"/>
      <c r="N344"/>
      <c r="O344"/>
      <c r="P344"/>
      <c r="Q344"/>
      <c r="R344"/>
    </row>
    <row r="345" spans="1:19" s="20" customFormat="1" ht="39" customHeight="1">
      <c r="A345" s="21">
        <v>2093233</v>
      </c>
      <c r="B345" s="12"/>
      <c r="C345" s="6" t="s">
        <v>238</v>
      </c>
      <c r="D345" s="108" t="str">
        <f t="shared" si="6"/>
        <v xml:space="preserve">ACCESORIOS PULIDORA | 2 BONETES DE LANA, 1 SINTÉTICO Y 6 DISCOS DE PAPEL DE LIJA </v>
      </c>
      <c r="E345" s="11" t="s">
        <v>1274</v>
      </c>
      <c r="F345" s="8">
        <v>53636.36363636364</v>
      </c>
      <c r="G345" s="9">
        <v>0.21</v>
      </c>
      <c r="H345" s="8">
        <v>64900</v>
      </c>
      <c r="I345" s="44" t="s">
        <v>980</v>
      </c>
      <c r="J345"/>
      <c r="K345" s="7" t="s">
        <v>1255</v>
      </c>
      <c r="L345"/>
      <c r="M345"/>
      <c r="N345"/>
      <c r="O345"/>
      <c r="P345"/>
      <c r="Q345"/>
      <c r="R345"/>
    </row>
    <row r="346" spans="1:19" s="120" customFormat="1" ht="15.75" customHeight="1">
      <c r="A346" s="116" t="s">
        <v>1281</v>
      </c>
      <c r="B346" s="117"/>
      <c r="C346" s="117"/>
      <c r="D346" s="118"/>
      <c r="E346" s="117"/>
      <c r="F346" s="117"/>
      <c r="G346" s="117"/>
      <c r="H346" s="117"/>
      <c r="I346" s="117"/>
      <c r="K346" s="117"/>
    </row>
    <row r="347" spans="1:19" s="20" customFormat="1" ht="39" customHeight="1">
      <c r="A347" s="21">
        <v>4350494</v>
      </c>
      <c r="B347" s="12"/>
      <c r="C347" s="6" t="s">
        <v>219</v>
      </c>
      <c r="D347" s="108" t="str">
        <f t="shared" si="6"/>
        <v xml:space="preserve">ROUTER ELÉCTRICO | 1200W | 11000-30.000RPM | ALTURA 55 MM | SUJECIÓN  6, 1/4" Y 8MM </v>
      </c>
      <c r="E347" s="11" t="s">
        <v>8</v>
      </c>
      <c r="F347" s="8">
        <v>296694.21487603307</v>
      </c>
      <c r="G347" s="9">
        <v>0.21</v>
      </c>
      <c r="H347" s="8">
        <v>359000</v>
      </c>
      <c r="I347" s="44" t="s">
        <v>666</v>
      </c>
      <c r="J347"/>
      <c r="K347" s="7" t="s">
        <v>1385</v>
      </c>
      <c r="L347"/>
      <c r="M347"/>
      <c r="N347"/>
      <c r="O347"/>
      <c r="P347"/>
      <c r="Q347"/>
      <c r="R347"/>
      <c r="S347"/>
    </row>
    <row r="348" spans="1:19" s="20" customFormat="1" ht="39" customHeight="1">
      <c r="A348" s="21">
        <v>4350555</v>
      </c>
      <c r="B348" s="12"/>
      <c r="C348" s="6" t="s">
        <v>221</v>
      </c>
      <c r="D348" s="108" t="str">
        <f t="shared" si="6"/>
        <v>MESA PARA ROUTER</v>
      </c>
      <c r="E348" s="11" t="s">
        <v>11</v>
      </c>
      <c r="F348" s="8">
        <v>296694.21487603307</v>
      </c>
      <c r="G348" s="9">
        <v>0.21</v>
      </c>
      <c r="H348" s="8">
        <v>359000</v>
      </c>
      <c r="I348" s="10"/>
      <c r="J348"/>
      <c r="K348" s="7" t="s">
        <v>220</v>
      </c>
      <c r="L348"/>
      <c r="M348"/>
      <c r="N348"/>
      <c r="O348"/>
      <c r="P348"/>
      <c r="Q348"/>
      <c r="R348"/>
      <c r="S348"/>
    </row>
    <row r="349" spans="1:19" s="120" customFormat="1" ht="15.75" customHeight="1">
      <c r="A349" s="116" t="s">
        <v>2238</v>
      </c>
      <c r="B349" s="117"/>
      <c r="C349" s="117"/>
      <c r="D349" s="118"/>
      <c r="E349" s="117"/>
      <c r="F349" s="117"/>
      <c r="G349" s="117"/>
      <c r="H349" s="117"/>
      <c r="I349" s="117"/>
      <c r="K349" s="117"/>
    </row>
    <row r="350" spans="1:19" s="138" customFormat="1" ht="39" customHeight="1">
      <c r="A350" s="21">
        <v>4321135</v>
      </c>
      <c r="B350" s="127"/>
      <c r="C350" s="128" t="s">
        <v>228</v>
      </c>
      <c r="D350" s="129" t="str">
        <f t="shared" si="6"/>
        <v>SIERRA CALADORA ELÉCTRICA | 400 W | 3000 RPM</v>
      </c>
      <c r="E350" s="130" t="s">
        <v>11</v>
      </c>
      <c r="F350" s="114">
        <v>61157.024793388431</v>
      </c>
      <c r="G350" s="131">
        <v>0.21</v>
      </c>
      <c r="H350" s="114">
        <v>74000</v>
      </c>
      <c r="I350" s="135" t="s">
        <v>673</v>
      </c>
      <c r="J350" s="136"/>
      <c r="K350" s="137" t="s">
        <v>1012</v>
      </c>
      <c r="L350" s="136"/>
      <c r="M350" s="136"/>
      <c r="N350" s="136"/>
      <c r="O350" s="136"/>
      <c r="P350" s="136"/>
      <c r="Q350" s="136"/>
      <c r="R350" s="136"/>
    </row>
    <row r="351" spans="1:19" s="138" customFormat="1" ht="39" customHeight="1">
      <c r="A351" s="21">
        <v>4321140</v>
      </c>
      <c r="B351" s="127"/>
      <c r="C351" s="128" t="s">
        <v>230</v>
      </c>
      <c r="D351" s="129" t="str">
        <f t="shared" si="6"/>
        <v>CALADORA ELÉCTRICA |  620W | 800-3000 RPM</v>
      </c>
      <c r="E351" s="130" t="s">
        <v>11</v>
      </c>
      <c r="F351" s="114">
        <v>156198.34710743802</v>
      </c>
      <c r="G351" s="131">
        <v>0.21</v>
      </c>
      <c r="H351" s="114">
        <v>189000</v>
      </c>
      <c r="I351" s="135" t="s">
        <v>674</v>
      </c>
      <c r="J351" s="136"/>
      <c r="K351" s="137" t="s">
        <v>1014</v>
      </c>
      <c r="L351" s="136"/>
      <c r="M351" s="136"/>
      <c r="N351" s="136"/>
      <c r="O351" s="136"/>
      <c r="P351" s="136"/>
      <c r="Q351" s="136"/>
      <c r="R351" s="136"/>
    </row>
    <row r="352" spans="1:19" s="138" customFormat="1" ht="39" customHeight="1">
      <c r="A352" s="21">
        <v>4321165</v>
      </c>
      <c r="B352" s="127"/>
      <c r="C352" s="128" t="s">
        <v>229</v>
      </c>
      <c r="D352" s="129" t="str">
        <f t="shared" si="6"/>
        <v>SIERRA CALADORA ELÉCTRICA | 650W | 3000M RPM</v>
      </c>
      <c r="E352" s="130" t="s">
        <v>11</v>
      </c>
      <c r="F352" s="114">
        <v>205785.12396694216</v>
      </c>
      <c r="G352" s="131">
        <v>0.21</v>
      </c>
      <c r="H352" s="114">
        <v>249000</v>
      </c>
      <c r="I352" s="135" t="s">
        <v>673</v>
      </c>
      <c r="J352" s="136"/>
      <c r="K352" s="137" t="s">
        <v>1013</v>
      </c>
      <c r="L352" s="136"/>
      <c r="M352" s="136"/>
      <c r="N352" s="136"/>
      <c r="O352" s="136"/>
      <c r="P352" s="136"/>
      <c r="Q352" s="136"/>
      <c r="R352" s="136"/>
    </row>
    <row r="353" spans="1:19" s="138" customFormat="1" ht="39" customHeight="1">
      <c r="A353" s="21">
        <v>4321160</v>
      </c>
      <c r="B353" s="127"/>
      <c r="C353" s="128" t="s">
        <v>227</v>
      </c>
      <c r="D353" s="129" t="str">
        <f t="shared" si="6"/>
        <v>SIERRA CALADORA ELÉCTRICA | 750 W | 3000 RPM</v>
      </c>
      <c r="E353" s="130" t="s">
        <v>8</v>
      </c>
      <c r="F353" s="114">
        <v>263636.36363636365</v>
      </c>
      <c r="G353" s="131">
        <v>0.21</v>
      </c>
      <c r="H353" s="114">
        <v>319000</v>
      </c>
      <c r="I353" s="135" t="s">
        <v>672</v>
      </c>
      <c r="J353" s="136"/>
      <c r="K353" s="137" t="s">
        <v>1011</v>
      </c>
      <c r="L353" s="136"/>
      <c r="M353" s="136"/>
      <c r="N353" s="136"/>
      <c r="O353" s="136"/>
      <c r="P353" s="136"/>
      <c r="Q353" s="136"/>
      <c r="R353" s="136"/>
    </row>
    <row r="354" spans="1:19" s="138" customFormat="1" ht="39" customHeight="1">
      <c r="A354" s="21">
        <v>4345310</v>
      </c>
      <c r="B354" s="127"/>
      <c r="C354" s="128" t="s">
        <v>216</v>
      </c>
      <c r="D354" s="129" t="str">
        <f t="shared" si="6"/>
        <v xml:space="preserve">CEPILLO ELÉCTRICO | 750 W | ANCHO 82 MM | PROF. 2 MM. </v>
      </c>
      <c r="E354" s="130" t="s">
        <v>11</v>
      </c>
      <c r="F354" s="114">
        <v>114876.03305785124</v>
      </c>
      <c r="G354" s="131">
        <v>0.21</v>
      </c>
      <c r="H354" s="114">
        <v>139000</v>
      </c>
      <c r="I354" s="135" t="s">
        <v>664</v>
      </c>
      <c r="J354" s="136"/>
      <c r="K354" s="137" t="s">
        <v>1003</v>
      </c>
      <c r="L354" s="136"/>
      <c r="M354" s="136"/>
      <c r="N354" s="136"/>
      <c r="O354" s="136"/>
      <c r="P354" s="136"/>
      <c r="Q354" s="136"/>
      <c r="R354" s="136"/>
    </row>
    <row r="355" spans="1:19" s="20" customFormat="1" ht="39" customHeight="1">
      <c r="A355" s="21">
        <v>4345325</v>
      </c>
      <c r="B355" s="12"/>
      <c r="C355" s="6" t="s">
        <v>217</v>
      </c>
      <c r="D355" s="108" t="str">
        <f t="shared" si="6"/>
        <v xml:space="preserve">CEPILLO ELÉCTRICO | 920 W | ANCHO 82 MM | PROF. 3,5 MM. </v>
      </c>
      <c r="E355" s="11" t="s">
        <v>8</v>
      </c>
      <c r="F355" s="8">
        <v>313223.14049586776</v>
      </c>
      <c r="G355" s="9">
        <v>0.21</v>
      </c>
      <c r="H355" s="8">
        <v>379000</v>
      </c>
      <c r="I355" s="44" t="s">
        <v>665</v>
      </c>
      <c r="J355"/>
      <c r="K355" s="7" t="s">
        <v>1004</v>
      </c>
      <c r="L355"/>
      <c r="M355"/>
      <c r="N355"/>
      <c r="O355"/>
      <c r="P355"/>
      <c r="Q355"/>
      <c r="R355"/>
    </row>
    <row r="356" spans="1:19" s="20" customFormat="1" ht="39" customHeight="1">
      <c r="A356" s="21">
        <v>49568302</v>
      </c>
      <c r="B356" s="12"/>
      <c r="C356" s="6" t="s">
        <v>218</v>
      </c>
      <c r="D356" s="108" t="str">
        <f t="shared" si="6"/>
        <v>CUCHILLAS PARA CEPILLO | 82 MM</v>
      </c>
      <c r="E356" s="11" t="s">
        <v>1274</v>
      </c>
      <c r="F356" s="8">
        <v>35454.545454545456</v>
      </c>
      <c r="G356" s="9">
        <v>0.21</v>
      </c>
      <c r="H356" s="8">
        <v>42900</v>
      </c>
      <c r="I356" s="10"/>
      <c r="J356"/>
      <c r="K356" s="7" t="s">
        <v>1005</v>
      </c>
      <c r="L356"/>
      <c r="M356"/>
      <c r="N356"/>
      <c r="O356"/>
      <c r="P356"/>
      <c r="Q356"/>
      <c r="R356"/>
    </row>
    <row r="357" spans="1:19" s="120" customFormat="1" ht="15.75" customHeight="1">
      <c r="A357" s="116" t="s">
        <v>1285</v>
      </c>
      <c r="B357" s="117"/>
      <c r="C357" s="117"/>
      <c r="D357" s="118"/>
      <c r="E357" s="117"/>
      <c r="F357" s="117"/>
      <c r="G357" s="117"/>
      <c r="H357" s="117"/>
      <c r="I357" s="117"/>
      <c r="K357" s="117"/>
    </row>
    <row r="358" spans="1:19" s="138" customFormat="1" ht="39" customHeight="1">
      <c r="A358" s="21">
        <v>4331040</v>
      </c>
      <c r="B358" s="127"/>
      <c r="C358" s="128" t="s">
        <v>235</v>
      </c>
      <c r="D358" s="129" t="str">
        <f t="shared" si="6"/>
        <v>SIERRA CIRCULAR ELÉCTRICA | 1250 W | 5500 RPM | DISCO165 MM</v>
      </c>
      <c r="E358" s="130" t="s">
        <v>11</v>
      </c>
      <c r="F358" s="114">
        <v>147933.88429752068</v>
      </c>
      <c r="G358" s="131">
        <v>0.21</v>
      </c>
      <c r="H358" s="114">
        <v>179000.00000000003</v>
      </c>
      <c r="I358" s="135" t="s">
        <v>679</v>
      </c>
      <c r="J358" s="136"/>
      <c r="K358" s="137" t="s">
        <v>1491</v>
      </c>
      <c r="L358" s="136"/>
      <c r="M358" s="136"/>
      <c r="N358" s="136"/>
      <c r="O358" s="136"/>
      <c r="P358" s="136"/>
      <c r="Q358" s="136"/>
      <c r="R358" s="136"/>
      <c r="S358" s="136"/>
    </row>
    <row r="359" spans="1:19" s="20" customFormat="1" ht="39" customHeight="1">
      <c r="A359" s="21">
        <v>4331051</v>
      </c>
      <c r="B359" s="12"/>
      <c r="C359" s="6" t="s">
        <v>233</v>
      </c>
      <c r="D359" s="108" t="str">
        <f t="shared" si="6"/>
        <v>SIERRA CIRCULAR ELÉCTRICA | 1400 W | 5500 W | DISCO 185 X 16 MM</v>
      </c>
      <c r="E359" s="11" t="s">
        <v>11</v>
      </c>
      <c r="F359" s="8">
        <v>230578.51239669422</v>
      </c>
      <c r="G359" s="9">
        <v>0.21</v>
      </c>
      <c r="H359" s="8">
        <v>279000</v>
      </c>
      <c r="I359" s="44" t="s">
        <v>677</v>
      </c>
      <c r="J359"/>
      <c r="K359" s="7" t="s">
        <v>1252</v>
      </c>
      <c r="L359"/>
      <c r="M359"/>
      <c r="N359"/>
      <c r="O359"/>
      <c r="P359"/>
      <c r="Q359"/>
      <c r="R359"/>
      <c r="S359"/>
    </row>
    <row r="360" spans="1:19" s="20" customFormat="1" ht="39" customHeight="1">
      <c r="A360" s="21">
        <v>4331005</v>
      </c>
      <c r="B360" s="12"/>
      <c r="C360" s="6" t="s">
        <v>234</v>
      </c>
      <c r="D360" s="108" t="str">
        <f t="shared" si="6"/>
        <v xml:space="preserve">SIERRA CIRCULAR ELÉCTRICA | 1500 W | 6000 RPM | DISCO 190 X 30MM </v>
      </c>
      <c r="E360" s="11" t="s">
        <v>8</v>
      </c>
      <c r="F360" s="8">
        <v>321487.60330578516</v>
      </c>
      <c r="G360" s="9">
        <v>0.21</v>
      </c>
      <c r="H360" s="8">
        <v>389000.00000000006</v>
      </c>
      <c r="I360" s="44" t="s">
        <v>678</v>
      </c>
      <c r="J360"/>
      <c r="K360" s="7" t="s">
        <v>1251</v>
      </c>
      <c r="L360"/>
      <c r="M360"/>
      <c r="N360"/>
      <c r="O360"/>
      <c r="P360"/>
      <c r="Q360"/>
      <c r="R360"/>
      <c r="S360"/>
    </row>
    <row r="361" spans="1:19" s="20" customFormat="1" ht="39" customHeight="1">
      <c r="A361" s="21">
        <v>4331300</v>
      </c>
      <c r="B361" s="12"/>
      <c r="C361" s="6" t="s">
        <v>236</v>
      </c>
      <c r="D361" s="108" t="str">
        <f t="shared" si="6"/>
        <v>SIERRA DE INMERSIÓN ELÉCTRICA | 1200 W | 5200 RPM | DISCO 165 MM</v>
      </c>
      <c r="E361" s="11" t="s">
        <v>8</v>
      </c>
      <c r="F361" s="8">
        <v>404132.2314049587</v>
      </c>
      <c r="G361" s="9">
        <v>0.21</v>
      </c>
      <c r="H361" s="8">
        <v>489000</v>
      </c>
      <c r="I361" s="44" t="s">
        <v>680</v>
      </c>
      <c r="J361"/>
      <c r="K361" s="7" t="s">
        <v>1253</v>
      </c>
      <c r="L361"/>
      <c r="M361"/>
      <c r="N361"/>
      <c r="O361"/>
      <c r="P361"/>
      <c r="Q361"/>
      <c r="R361"/>
      <c r="S361"/>
    </row>
    <row r="362" spans="1:19" s="20" customFormat="1" ht="39" customHeight="1">
      <c r="A362" s="21">
        <v>4465185</v>
      </c>
      <c r="B362" s="12"/>
      <c r="C362" s="6" t="s">
        <v>226</v>
      </c>
      <c r="D362" s="108" t="str">
        <f t="shared" si="6"/>
        <v xml:space="preserve">MULTIHERRAMIENTA ELÉCTRICA | 250 W </v>
      </c>
      <c r="E362" s="11" t="s">
        <v>11</v>
      </c>
      <c r="F362" s="8">
        <v>156198.34710743802</v>
      </c>
      <c r="G362" s="9">
        <v>0.21</v>
      </c>
      <c r="H362" s="8">
        <v>189000</v>
      </c>
      <c r="I362" s="44" t="s">
        <v>671</v>
      </c>
      <c r="J362"/>
      <c r="K362" s="7" t="s">
        <v>1010</v>
      </c>
      <c r="L362"/>
      <c r="M362"/>
      <c r="N362"/>
      <c r="O362"/>
      <c r="P362"/>
      <c r="Q362"/>
      <c r="R362"/>
      <c r="S362"/>
    </row>
    <row r="363" spans="1:19" s="20" customFormat="1" ht="39" customHeight="1">
      <c r="A363" s="21">
        <v>4419158</v>
      </c>
      <c r="B363" s="12"/>
      <c r="C363" s="6" t="s">
        <v>232</v>
      </c>
      <c r="D363" s="108" t="str">
        <f t="shared" si="6"/>
        <v>MINITORNO ELÉCTRICO | 135 W | 10000 - 32000 RPM | 189 ACCESORIOS</v>
      </c>
      <c r="E363" s="11" t="s">
        <v>11</v>
      </c>
      <c r="F363" s="8">
        <v>164462.80991735536</v>
      </c>
      <c r="G363" s="9">
        <v>0.21</v>
      </c>
      <c r="H363" s="8">
        <v>198999.99999999997</v>
      </c>
      <c r="I363" s="44" t="s">
        <v>676</v>
      </c>
      <c r="J363"/>
      <c r="K363" s="7" t="s">
        <v>1015</v>
      </c>
      <c r="L363"/>
      <c r="M363"/>
      <c r="N363"/>
      <c r="O363"/>
      <c r="P363"/>
      <c r="Q363"/>
      <c r="R363"/>
      <c r="S363"/>
    </row>
    <row r="364" spans="1:19" s="20" customFormat="1" ht="39" customHeight="1">
      <c r="A364" s="21">
        <v>4326170</v>
      </c>
      <c r="B364" s="12"/>
      <c r="C364" s="6" t="s">
        <v>231</v>
      </c>
      <c r="D364" s="108" t="str">
        <f t="shared" si="6"/>
        <v>SIERRA SABLE ELÉCTRICA | 750W | 2700RPM | PROF CORTE: MADERA 200MM - ACERO 20MM</v>
      </c>
      <c r="E364" s="11" t="s">
        <v>8</v>
      </c>
      <c r="F364" s="8">
        <v>197520.66115702479</v>
      </c>
      <c r="G364" s="9">
        <v>0.21</v>
      </c>
      <c r="H364" s="8">
        <v>239000</v>
      </c>
      <c r="I364" s="44" t="s">
        <v>675</v>
      </c>
      <c r="J364"/>
      <c r="K364" s="7" t="s">
        <v>1254</v>
      </c>
      <c r="L364"/>
      <c r="M364"/>
      <c r="N364"/>
      <c r="O364"/>
      <c r="P364"/>
      <c r="Q364"/>
      <c r="R364"/>
      <c r="S364"/>
    </row>
    <row r="365" spans="1:19" s="20" customFormat="1" ht="39" customHeight="1">
      <c r="A365" s="21">
        <v>4350620</v>
      </c>
      <c r="B365" s="12"/>
      <c r="C365" s="6" t="s">
        <v>240</v>
      </c>
      <c r="D365" s="108" t="str">
        <f t="shared" si="6"/>
        <v>ENGALLETADORA ELÉCTRICA | 860W | 11000 RPM | 3 NIVELES | ÁNGULO 90º</v>
      </c>
      <c r="E365" s="11" t="s">
        <v>11</v>
      </c>
      <c r="F365" s="8">
        <v>222314.04958677688</v>
      </c>
      <c r="G365" s="9">
        <v>0.21</v>
      </c>
      <c r="H365" s="8">
        <v>269000</v>
      </c>
      <c r="I365" s="44" t="s">
        <v>683</v>
      </c>
      <c r="J365"/>
      <c r="K365" s="7" t="s">
        <v>1018</v>
      </c>
      <c r="L365"/>
      <c r="M365"/>
      <c r="N365"/>
      <c r="O365"/>
      <c r="P365"/>
      <c r="Q365"/>
      <c r="R365"/>
      <c r="S365"/>
    </row>
    <row r="366" spans="1:19" s="20" customFormat="1" ht="39" customHeight="1">
      <c r="A366" s="21">
        <v>4350640</v>
      </c>
      <c r="B366" s="12"/>
      <c r="C366" s="6" t="s">
        <v>239</v>
      </c>
      <c r="D366" s="108" t="str">
        <f t="shared" si="6"/>
        <v>ENGALLETADORA ELÉCTRICA | 900W | 11000 RPM | 6 NIVELES | ÁNGULO 90º</v>
      </c>
      <c r="E366" s="11" t="s">
        <v>8</v>
      </c>
      <c r="F366" s="8">
        <v>288429.75206611573</v>
      </c>
      <c r="G366" s="9">
        <v>0.21</v>
      </c>
      <c r="H366" s="8">
        <v>349000</v>
      </c>
      <c r="I366" s="44" t="s">
        <v>682</v>
      </c>
      <c r="J366"/>
      <c r="K366" s="7" t="s">
        <v>1017</v>
      </c>
      <c r="L366"/>
      <c r="M366"/>
      <c r="N366"/>
      <c r="O366"/>
      <c r="P366"/>
      <c r="Q366"/>
      <c r="R366"/>
      <c r="S366"/>
    </row>
    <row r="367" spans="1:19" s="20" customFormat="1" ht="39" customHeight="1">
      <c r="A367" s="21">
        <v>4350690</v>
      </c>
      <c r="B367" s="12"/>
      <c r="C367" s="6" t="s">
        <v>241</v>
      </c>
      <c r="D367" s="108" t="str">
        <f t="shared" si="6"/>
        <v>DISCO DE CORTE PARA TC-BJ 900</v>
      </c>
      <c r="E367" s="11" t="s">
        <v>1274</v>
      </c>
      <c r="F367" s="8">
        <v>20909.090909090908</v>
      </c>
      <c r="G367" s="9">
        <v>0.21</v>
      </c>
      <c r="H367" s="8">
        <v>25299.999999999996</v>
      </c>
      <c r="I367" s="10"/>
      <c r="J367"/>
      <c r="K367" s="7" t="s">
        <v>1019</v>
      </c>
      <c r="L367"/>
      <c r="M367"/>
      <c r="N367"/>
      <c r="O367"/>
      <c r="P367"/>
      <c r="Q367"/>
      <c r="R367"/>
      <c r="S367"/>
    </row>
    <row r="368" spans="1:19" s="120" customFormat="1" ht="15.75" customHeight="1">
      <c r="A368" s="116" t="s">
        <v>1282</v>
      </c>
      <c r="B368" s="117"/>
      <c r="C368" s="117"/>
      <c r="D368" s="118"/>
      <c r="E368" s="117"/>
      <c r="F368" s="117"/>
      <c r="G368" s="117"/>
      <c r="H368" s="117"/>
      <c r="I368" s="117"/>
      <c r="K368" s="117"/>
    </row>
    <row r="369" spans="1:19" s="138" customFormat="1" ht="39" customHeight="1">
      <c r="A369" s="21">
        <v>4462005</v>
      </c>
      <c r="B369" s="127"/>
      <c r="C369" s="128" t="s">
        <v>78</v>
      </c>
      <c r="D369" s="129" t="str">
        <f t="shared" si="6"/>
        <v>LIJADORA EXCENTRICA ELÉCTICA | 425 W | 12000-26000 RPM | 125MM</v>
      </c>
      <c r="E369" s="130" t="s">
        <v>11</v>
      </c>
      <c r="F369" s="114">
        <v>114876.03305785124</v>
      </c>
      <c r="G369" s="131">
        <v>0.21</v>
      </c>
      <c r="H369" s="114">
        <v>139000</v>
      </c>
      <c r="I369" s="135" t="s">
        <v>526</v>
      </c>
      <c r="J369" s="136"/>
      <c r="K369" s="137" t="s">
        <v>1492</v>
      </c>
      <c r="L369" s="136"/>
      <c r="M369" s="136"/>
      <c r="N369" s="136"/>
      <c r="O369" s="136"/>
      <c r="P369" s="136"/>
      <c r="Q369" s="136"/>
      <c r="R369" s="136"/>
      <c r="S369" s="136"/>
    </row>
    <row r="370" spans="1:19" s="138" customFormat="1" ht="39" customHeight="1">
      <c r="A370" s="53">
        <v>4462165</v>
      </c>
      <c r="B370" s="127"/>
      <c r="C370" s="139" t="s">
        <v>2222</v>
      </c>
      <c r="D370" s="129" t="str">
        <f t="shared" si="6"/>
        <v>LIJADORA EXCENTRICA ELÉCTICA | 12000-26000 RPM | 125 MM</v>
      </c>
      <c r="E370" s="140" t="s">
        <v>11</v>
      </c>
      <c r="F370" s="114">
        <v>114049.58677685951</v>
      </c>
      <c r="G370" s="131">
        <v>0.21</v>
      </c>
      <c r="H370" s="114">
        <v>138000</v>
      </c>
      <c r="I370" s="135" t="s">
        <v>2221</v>
      </c>
      <c r="J370" s="136"/>
      <c r="K370" s="141" t="s">
        <v>2223</v>
      </c>
      <c r="L370" s="136"/>
      <c r="M370" s="136"/>
      <c r="N370" s="136"/>
      <c r="O370" s="136"/>
      <c r="P370" s="136"/>
      <c r="Q370" s="136"/>
      <c r="R370" s="136"/>
      <c r="S370" s="136"/>
    </row>
    <row r="371" spans="1:19" s="138" customFormat="1" ht="39" customHeight="1">
      <c r="A371" s="21">
        <v>4460640</v>
      </c>
      <c r="B371" s="127"/>
      <c r="C371" s="128" t="s">
        <v>222</v>
      </c>
      <c r="D371" s="129" t="str">
        <f t="shared" si="6"/>
        <v>LIJADORA ORBITAL ELÉCTRICA | 150 W | 23000 RPM | 187 X 93 MM</v>
      </c>
      <c r="E371" s="130" t="s">
        <v>11</v>
      </c>
      <c r="F371" s="114">
        <v>65289.25619834711</v>
      </c>
      <c r="G371" s="131">
        <v>0.21</v>
      </c>
      <c r="H371" s="114">
        <v>79000</v>
      </c>
      <c r="I371" s="135" t="s">
        <v>667</v>
      </c>
      <c r="J371" s="136"/>
      <c r="K371" s="137" t="s">
        <v>1006</v>
      </c>
      <c r="L371" s="136"/>
      <c r="M371" s="136"/>
      <c r="N371" s="136"/>
      <c r="O371" s="136"/>
      <c r="P371" s="136"/>
      <c r="Q371" s="136"/>
      <c r="R371" s="136"/>
      <c r="S371" s="136"/>
    </row>
    <row r="372" spans="1:19" s="138" customFormat="1" ht="39" customHeight="1">
      <c r="A372" s="21">
        <v>4460579</v>
      </c>
      <c r="B372" s="127"/>
      <c r="C372" s="128" t="s">
        <v>2353</v>
      </c>
      <c r="D372" s="129" t="str">
        <f t="shared" si="6"/>
        <v>LIJADORA ELÉCTRICA | 240W | 14000-28000 RPM | 100 X 110 MM</v>
      </c>
      <c r="E372" s="130" t="s">
        <v>8</v>
      </c>
      <c r="F372" s="114">
        <v>156198.34710743802</v>
      </c>
      <c r="G372" s="131">
        <v>0.21</v>
      </c>
      <c r="H372" s="114">
        <v>189000</v>
      </c>
      <c r="I372" s="135" t="s">
        <v>2354</v>
      </c>
      <c r="J372" s="136"/>
      <c r="K372" s="137" t="s">
        <v>2355</v>
      </c>
      <c r="L372" s="136"/>
      <c r="M372" s="136"/>
      <c r="N372" s="136"/>
      <c r="O372" s="136"/>
      <c r="P372" s="136"/>
      <c r="Q372" s="136"/>
      <c r="R372" s="136"/>
      <c r="S372" s="136"/>
    </row>
    <row r="373" spans="1:19" s="138" customFormat="1" ht="39" customHeight="1">
      <c r="A373" s="21">
        <v>4460620</v>
      </c>
      <c r="B373" s="127"/>
      <c r="C373" s="128" t="s">
        <v>223</v>
      </c>
      <c r="D373" s="129" t="str">
        <f t="shared" si="6"/>
        <v xml:space="preserve">LIJADORA ORBITAL ELÉCTRICA | 250 W | 14.000 - 24.000 RPM | 115 X 280 MM </v>
      </c>
      <c r="E373" s="130" t="s">
        <v>8</v>
      </c>
      <c r="F373" s="114">
        <v>180991.73553719008</v>
      </c>
      <c r="G373" s="131">
        <v>0.21</v>
      </c>
      <c r="H373" s="114">
        <v>219000</v>
      </c>
      <c r="I373" s="135" t="s">
        <v>668</v>
      </c>
      <c r="J373" s="136"/>
      <c r="K373" s="137" t="s">
        <v>1007</v>
      </c>
      <c r="L373" s="136"/>
      <c r="M373" s="136"/>
      <c r="N373" s="136"/>
      <c r="O373" s="136"/>
      <c r="P373" s="136"/>
      <c r="Q373" s="136"/>
      <c r="R373" s="136"/>
      <c r="S373" s="136"/>
    </row>
    <row r="374" spans="1:19" s="138" customFormat="1" ht="39" customHeight="1">
      <c r="A374" s="21">
        <v>4466260</v>
      </c>
      <c r="B374" s="127"/>
      <c r="C374" s="128" t="s">
        <v>224</v>
      </c>
      <c r="D374" s="129" t="str">
        <f t="shared" si="6"/>
        <v>LIJADORA DE BANDA ELÉCTRICA | 800 W | 380 RPM | 76 X  533 MM</v>
      </c>
      <c r="E374" s="130" t="s">
        <v>11</v>
      </c>
      <c r="F374" s="114">
        <v>156198.34710743802</v>
      </c>
      <c r="G374" s="131">
        <v>0.21</v>
      </c>
      <c r="H374" s="114">
        <v>189000</v>
      </c>
      <c r="I374" s="135" t="s">
        <v>669</v>
      </c>
      <c r="J374" s="136"/>
      <c r="K374" s="137" t="s">
        <v>1008</v>
      </c>
      <c r="L374" s="136"/>
      <c r="M374" s="136"/>
      <c r="N374" s="136"/>
      <c r="O374" s="136"/>
      <c r="P374" s="136"/>
      <c r="Q374" s="136"/>
      <c r="R374" s="136"/>
      <c r="S374" s="136"/>
    </row>
    <row r="375" spans="1:19" s="20" customFormat="1" ht="39" customHeight="1">
      <c r="A375" s="21">
        <v>4466230</v>
      </c>
      <c r="B375" s="12"/>
      <c r="C375" s="6" t="s">
        <v>225</v>
      </c>
      <c r="D375" s="108" t="str">
        <f t="shared" si="6"/>
        <v>LIJADORA DE BANDA ELÉCTRICA | 850 W | 400 RPM | 75 X 533 MM</v>
      </c>
      <c r="E375" s="11" t="s">
        <v>8</v>
      </c>
      <c r="F375" s="8">
        <v>247107.43801652893</v>
      </c>
      <c r="G375" s="9">
        <v>0.21</v>
      </c>
      <c r="H375" s="8">
        <v>299000</v>
      </c>
      <c r="I375" s="44" t="s">
        <v>670</v>
      </c>
      <c r="J375"/>
      <c r="K375" s="7" t="s">
        <v>1009</v>
      </c>
      <c r="L375"/>
      <c r="M375"/>
      <c r="N375"/>
      <c r="O375"/>
      <c r="P375"/>
      <c r="Q375"/>
      <c r="R375"/>
      <c r="S375"/>
    </row>
    <row r="376" spans="1:19" s="20" customFormat="1" ht="39" customHeight="1">
      <c r="A376" s="21">
        <v>4259930</v>
      </c>
      <c r="B376" s="12"/>
      <c r="C376" s="6" t="s">
        <v>242</v>
      </c>
      <c r="D376" s="108" t="str">
        <f t="shared" si="6"/>
        <v>LIJADORA PARED TELESCÓPICA ELÉCTRICA | 600W | 600-1500RPM | 225MM | 110 A 165CM</v>
      </c>
      <c r="E376" s="11" t="s">
        <v>11</v>
      </c>
      <c r="F376" s="8">
        <v>528099.17355371907</v>
      </c>
      <c r="G376" s="9">
        <v>0.21</v>
      </c>
      <c r="H376" s="8">
        <v>639000</v>
      </c>
      <c r="I376" s="44" t="s">
        <v>684</v>
      </c>
      <c r="J376"/>
      <c r="K376" s="7" t="s">
        <v>1256</v>
      </c>
      <c r="L376"/>
      <c r="M376"/>
      <c r="N376"/>
      <c r="O376"/>
      <c r="P376"/>
      <c r="Q376"/>
      <c r="R376"/>
      <c r="S376"/>
    </row>
    <row r="377" spans="1:19" s="20" customFormat="1" ht="39" customHeight="1">
      <c r="A377" s="21">
        <v>49490965</v>
      </c>
      <c r="B377" s="12"/>
      <c r="C377" s="6" t="s">
        <v>243</v>
      </c>
      <c r="D377" s="108" t="str">
        <f t="shared" si="6"/>
        <v>15 LIJAS | ACRÍLICO | SINTÉTICO | METAL Y PLÁSTICO | 80 Y 120</v>
      </c>
      <c r="E377" s="11" t="s">
        <v>1274</v>
      </c>
      <c r="F377" s="8">
        <v>37314.049586776862</v>
      </c>
      <c r="G377" s="9">
        <v>0.21</v>
      </c>
      <c r="H377" s="8">
        <v>45150</v>
      </c>
      <c r="I377" s="10"/>
      <c r="J377"/>
      <c r="K377" s="7" t="s">
        <v>1020</v>
      </c>
      <c r="L377"/>
      <c r="M377"/>
      <c r="N377"/>
      <c r="O377"/>
      <c r="P377"/>
      <c r="Q377"/>
      <c r="R377"/>
      <c r="S377"/>
    </row>
    <row r="378" spans="1:19" s="120" customFormat="1" ht="15.75" customHeight="1">
      <c r="A378" s="116" t="s">
        <v>1279</v>
      </c>
      <c r="B378" s="117"/>
      <c r="C378" s="117"/>
      <c r="D378" s="118"/>
      <c r="E378" s="117"/>
      <c r="F378" s="117"/>
      <c r="G378" s="117"/>
      <c r="H378" s="117"/>
      <c r="I378" s="117"/>
      <c r="K378" s="117"/>
    </row>
    <row r="379" spans="1:19" s="20" customFormat="1" ht="39" customHeight="1">
      <c r="A379" s="21">
        <v>4258545</v>
      </c>
      <c r="B379" s="12"/>
      <c r="C379" s="6" t="s">
        <v>244</v>
      </c>
      <c r="D379" s="108" t="str">
        <f t="shared" si="6"/>
        <v xml:space="preserve">MEZCLADOR DE PINTURA ELÉCTRICO| 1200 W | 0- 680 RPM | 100 MM </v>
      </c>
      <c r="E379" s="11" t="s">
        <v>11</v>
      </c>
      <c r="F379" s="8">
        <v>230578.51239669422</v>
      </c>
      <c r="G379" s="9">
        <v>0.21</v>
      </c>
      <c r="H379" s="8">
        <v>279000</v>
      </c>
      <c r="I379" s="44" t="s">
        <v>685</v>
      </c>
      <c r="J379"/>
      <c r="K379" s="7" t="s">
        <v>1021</v>
      </c>
      <c r="L379"/>
      <c r="M379"/>
      <c r="N379"/>
      <c r="O379"/>
      <c r="P379"/>
      <c r="Q379"/>
      <c r="R379"/>
      <c r="S379"/>
    </row>
    <row r="380" spans="1:19" s="20" customFormat="1" ht="39" customHeight="1">
      <c r="A380" s="21">
        <v>4258550</v>
      </c>
      <c r="B380" s="12"/>
      <c r="C380" s="6" t="s">
        <v>245</v>
      </c>
      <c r="D380" s="108" t="str">
        <f t="shared" si="6"/>
        <v xml:space="preserve">MEZCLADOR DE PINTURA ELÉCTRICO | 1400 W | 0- 460-1 / 0 - 750 RPM | 133 MM </v>
      </c>
      <c r="E380" s="11" t="s">
        <v>11</v>
      </c>
      <c r="F380" s="8">
        <v>313223.14049586776</v>
      </c>
      <c r="G380" s="9">
        <v>0.21</v>
      </c>
      <c r="H380" s="8">
        <v>379000</v>
      </c>
      <c r="I380" s="44" t="s">
        <v>686</v>
      </c>
      <c r="J380"/>
      <c r="K380" s="7" t="s">
        <v>1022</v>
      </c>
      <c r="L380"/>
      <c r="M380"/>
      <c r="N380"/>
      <c r="O380"/>
      <c r="P380"/>
      <c r="Q380"/>
      <c r="R380"/>
      <c r="S380"/>
    </row>
    <row r="381" spans="1:19" s="20" customFormat="1" ht="39" customHeight="1">
      <c r="A381" s="21">
        <v>4258555</v>
      </c>
      <c r="B381" s="12"/>
      <c r="C381" s="6" t="s">
        <v>246</v>
      </c>
      <c r="D381" s="108" t="str">
        <f t="shared" si="6"/>
        <v xml:space="preserve">MEZCLADOR DE PINTURA ELÉCTRICO | 1600 W | 0- 460  / 0 - 750 RPM | 160 MM </v>
      </c>
      <c r="E381" s="11" t="s">
        <v>8</v>
      </c>
      <c r="F381" s="8">
        <v>371074.38016528927</v>
      </c>
      <c r="G381" s="9">
        <v>0.21</v>
      </c>
      <c r="H381" s="8">
        <v>449000</v>
      </c>
      <c r="I381" s="44" t="s">
        <v>687</v>
      </c>
      <c r="J381"/>
      <c r="K381" s="7" t="s">
        <v>1023</v>
      </c>
      <c r="L381"/>
      <c r="M381"/>
      <c r="N381"/>
      <c r="O381"/>
      <c r="P381"/>
      <c r="Q381"/>
      <c r="R381"/>
      <c r="S381"/>
    </row>
    <row r="382" spans="1:19" s="20" customFormat="1" ht="39" customHeight="1">
      <c r="A382" s="21">
        <v>4258365</v>
      </c>
      <c r="B382" s="12"/>
      <c r="C382" s="7" t="s">
        <v>1475</v>
      </c>
      <c r="D382" s="108" t="str">
        <f t="shared" si="6"/>
        <v>2 MEZCLADORES PARA MEZCLADOR DE PINTURA | 2 - 3 HÉLICES</v>
      </c>
      <c r="E382" s="11" t="s">
        <v>1274</v>
      </c>
      <c r="F382" s="8">
        <v>114876.03305785124</v>
      </c>
      <c r="G382" s="9">
        <v>0.21</v>
      </c>
      <c r="H382" s="8">
        <v>139000</v>
      </c>
      <c r="I382" s="10"/>
      <c r="J382"/>
      <c r="K382" s="7" t="s">
        <v>1386</v>
      </c>
      <c r="L382"/>
      <c r="M382"/>
      <c r="N382"/>
      <c r="O382"/>
      <c r="P382"/>
      <c r="Q382"/>
      <c r="R382"/>
      <c r="S382"/>
    </row>
    <row r="383" spans="1:19" s="20" customFormat="1" ht="39" customHeight="1">
      <c r="A383" s="21">
        <v>49497625</v>
      </c>
      <c r="B383" s="12"/>
      <c r="C383" s="7" t="s">
        <v>1268</v>
      </c>
      <c r="D383" s="108" t="str">
        <f t="shared" si="6"/>
        <v>MEZCLADOR PARA MEZCLADOR DE PINTURA | 590 MM | Ø 120 MM | 3 HÉLICES</v>
      </c>
      <c r="E383" s="11" t="s">
        <v>1274</v>
      </c>
      <c r="F383" s="8">
        <v>40495.867768595046</v>
      </c>
      <c r="G383" s="9">
        <v>0.21</v>
      </c>
      <c r="H383" s="8">
        <v>49000.000000000007</v>
      </c>
      <c r="I383" s="10"/>
      <c r="J383"/>
      <c r="K383" s="7" t="s">
        <v>1257</v>
      </c>
      <c r="L383"/>
      <c r="M383"/>
      <c r="N383"/>
      <c r="O383"/>
      <c r="P383"/>
      <c r="Q383"/>
      <c r="R383"/>
      <c r="S383"/>
    </row>
    <row r="384" spans="1:19" s="20" customFormat="1" ht="39" customHeight="1">
      <c r="A384" s="21">
        <v>49497635</v>
      </c>
      <c r="B384" s="12"/>
      <c r="C384" s="7" t="s">
        <v>1269</v>
      </c>
      <c r="D384" s="108" t="str">
        <f t="shared" si="6"/>
        <v>MEZCLADOR PARA MEZCLADOR DE PINTURA | 590 MM | Ø 120 MM | 2 HÉLICES</v>
      </c>
      <c r="E384" s="11" t="s">
        <v>1274</v>
      </c>
      <c r="F384" s="8">
        <v>48181.818181818184</v>
      </c>
      <c r="G384" s="9">
        <v>0.21</v>
      </c>
      <c r="H384" s="8">
        <v>58300</v>
      </c>
      <c r="I384" s="10"/>
      <c r="J384"/>
      <c r="K384" s="7" t="s">
        <v>1258</v>
      </c>
      <c r="L384"/>
      <c r="M384"/>
      <c r="N384"/>
      <c r="O384"/>
      <c r="P384"/>
      <c r="Q384"/>
      <c r="R384"/>
      <c r="S384"/>
    </row>
    <row r="385" spans="1:19" s="120" customFormat="1" ht="15.75" customHeight="1">
      <c r="A385" s="116" t="s">
        <v>1283</v>
      </c>
      <c r="B385" s="117"/>
      <c r="C385" s="117"/>
      <c r="D385" s="118"/>
      <c r="E385" s="117"/>
      <c r="F385" s="117"/>
      <c r="G385" s="117"/>
      <c r="H385" s="117"/>
      <c r="I385" s="117"/>
      <c r="K385" s="117"/>
    </row>
    <row r="386" spans="1:19" s="20" customFormat="1" ht="39" customHeight="1">
      <c r="A386" s="21">
        <v>4260011</v>
      </c>
      <c r="B386" s="12"/>
      <c r="C386" s="6" t="s">
        <v>247</v>
      </c>
      <c r="D386" s="108" t="str">
        <f t="shared" si="6"/>
        <v>PISTOLA DE PINTAR ELÉCTRICA | 500W | 1000 ML | BOQUILLAS 2,0MM Y 2,5MM</v>
      </c>
      <c r="E386" s="11" t="s">
        <v>11</v>
      </c>
      <c r="F386" s="8">
        <v>125791.85520361991</v>
      </c>
      <c r="G386" s="24">
        <v>0.105</v>
      </c>
      <c r="H386" s="8">
        <v>139000</v>
      </c>
      <c r="I386" s="44" t="s">
        <v>688</v>
      </c>
      <c r="J386"/>
      <c r="K386" s="7" t="s">
        <v>1024</v>
      </c>
      <c r="L386"/>
      <c r="M386"/>
      <c r="N386"/>
      <c r="O386"/>
      <c r="P386"/>
      <c r="Q386"/>
      <c r="R386"/>
    </row>
    <row r="387" spans="1:19" s="20" customFormat="1" ht="39" customHeight="1">
      <c r="A387" s="21">
        <v>4260021</v>
      </c>
      <c r="B387" s="12"/>
      <c r="C387" s="6" t="s">
        <v>248</v>
      </c>
      <c r="D387" s="108" t="str">
        <f t="shared" si="6"/>
        <v>PISTOLA DE PINTAR ELÉCTRICA | 700W | 1000 M | BOQUILLAS  2,5MM Y 3,0MM</v>
      </c>
      <c r="E387" s="11" t="s">
        <v>11</v>
      </c>
      <c r="F387" s="8">
        <v>198190.04524886879</v>
      </c>
      <c r="G387" s="24">
        <v>0.105</v>
      </c>
      <c r="H387" s="8">
        <v>219000</v>
      </c>
      <c r="I387" s="44" t="s">
        <v>689</v>
      </c>
      <c r="J387"/>
      <c r="K387" s="7" t="s">
        <v>1025</v>
      </c>
      <c r="L387"/>
      <c r="M387"/>
      <c r="N387"/>
      <c r="O387"/>
      <c r="P387"/>
      <c r="Q387"/>
      <c r="R387"/>
    </row>
    <row r="388" spans="1:19" s="120" customFormat="1" ht="15.75" customHeight="1">
      <c r="A388" s="116" t="s">
        <v>1284</v>
      </c>
      <c r="B388" s="117"/>
      <c r="C388" s="117"/>
      <c r="D388" s="118"/>
      <c r="E388" s="117"/>
      <c r="F388" s="117"/>
      <c r="G388" s="117"/>
      <c r="H388" s="117"/>
      <c r="I388" s="117"/>
      <c r="K388" s="117"/>
    </row>
    <row r="389" spans="1:19" s="20" customFormat="1" ht="39" customHeight="1">
      <c r="A389" s="21">
        <v>4520184</v>
      </c>
      <c r="B389" s="12"/>
      <c r="C389" s="6" t="s">
        <v>249</v>
      </c>
      <c r="D389" s="108" t="str">
        <f t="shared" si="6"/>
        <v>PISTOLA DE CALOR ELÉCTRICA | 2000 W TEMPERATURA/ 350 A 550 ºC | 300 A 500 L/MIN</v>
      </c>
      <c r="E389" s="11" t="s">
        <v>11</v>
      </c>
      <c r="F389" s="8">
        <v>73553.719008264467</v>
      </c>
      <c r="G389" s="9">
        <v>0.21</v>
      </c>
      <c r="H389" s="8">
        <v>89000</v>
      </c>
      <c r="I389" s="44" t="s">
        <v>690</v>
      </c>
      <c r="J389"/>
      <c r="K389" s="7" t="s">
        <v>1413</v>
      </c>
      <c r="L389"/>
      <c r="M389"/>
      <c r="N389"/>
      <c r="O389"/>
      <c r="P389"/>
      <c r="Q389"/>
      <c r="R389"/>
    </row>
    <row r="390" spans="1:19" s="20" customFormat="1" ht="39" customHeight="1">
      <c r="A390" s="21">
        <v>4520195</v>
      </c>
      <c r="B390" s="12"/>
      <c r="C390" s="6" t="s">
        <v>250</v>
      </c>
      <c r="D390" s="108" t="str">
        <f t="shared" si="6"/>
        <v>PISTOLA DE CALOR ELÉCTRICA 2000 W |  50 A 550°C | 250 A 500 L/MIN</v>
      </c>
      <c r="E390" s="11" t="s">
        <v>8</v>
      </c>
      <c r="F390" s="8">
        <v>156198.34710743802</v>
      </c>
      <c r="G390" s="9">
        <v>0.21</v>
      </c>
      <c r="H390" s="8">
        <v>189000</v>
      </c>
      <c r="I390" s="44" t="s">
        <v>691</v>
      </c>
      <c r="J390"/>
      <c r="K390" s="7" t="s">
        <v>1026</v>
      </c>
      <c r="L390"/>
      <c r="M390"/>
      <c r="N390"/>
      <c r="O390"/>
      <c r="P390"/>
      <c r="Q390"/>
      <c r="R390"/>
    </row>
    <row r="391" spans="1:19" s="120" customFormat="1" ht="15.75" customHeight="1">
      <c r="A391" s="116" t="s">
        <v>299</v>
      </c>
      <c r="B391" s="117"/>
      <c r="C391" s="117"/>
      <c r="D391" s="118"/>
      <c r="E391" s="117"/>
      <c r="F391" s="117"/>
      <c r="G391" s="117"/>
      <c r="H391" s="117"/>
      <c r="I391" s="117"/>
      <c r="K391" s="117"/>
    </row>
    <row r="392" spans="1:19" s="20" customFormat="1" ht="39" customHeight="1">
      <c r="A392" s="21">
        <v>2270180</v>
      </c>
      <c r="B392" s="12"/>
      <c r="C392" s="6" t="s">
        <v>305</v>
      </c>
      <c r="D392" s="108" t="str">
        <f t="shared" ref="D392:D455" si="7">HYPERLINK(I392,K392)</f>
        <v>TERMÓMETRO INFRAROJO | -50 Y +550 ºC |  0,3 A 1,2 M</v>
      </c>
      <c r="E392" s="11" t="s">
        <v>11</v>
      </c>
      <c r="F392" s="8">
        <v>114876.03305785124</v>
      </c>
      <c r="G392" s="9">
        <v>0.21</v>
      </c>
      <c r="H392" s="8">
        <v>139000</v>
      </c>
      <c r="I392" s="44" t="s">
        <v>729</v>
      </c>
      <c r="J392"/>
      <c r="K392" s="7" t="s">
        <v>1075</v>
      </c>
      <c r="L392"/>
      <c r="M392"/>
      <c r="N392"/>
      <c r="O392"/>
      <c r="P392"/>
      <c r="Q392"/>
      <c r="R392"/>
      <c r="S392"/>
    </row>
    <row r="393" spans="1:19" s="20" customFormat="1" ht="39" customHeight="1">
      <c r="A393" s="21">
        <v>2270077</v>
      </c>
      <c r="B393" s="12"/>
      <c r="C393" s="6" t="s">
        <v>300</v>
      </c>
      <c r="D393" s="108" t="str">
        <f t="shared" si="7"/>
        <v>MEDIDOR DE DISTANCIA LÁSER | 30 M</v>
      </c>
      <c r="E393" s="11" t="s">
        <v>11</v>
      </c>
      <c r="F393" s="8">
        <v>116742.08144796381</v>
      </c>
      <c r="G393" s="24">
        <v>0.105</v>
      </c>
      <c r="H393" s="8">
        <v>129000</v>
      </c>
      <c r="I393" s="44" t="s">
        <v>724</v>
      </c>
      <c r="J393"/>
      <c r="K393" s="7" t="s">
        <v>1070</v>
      </c>
      <c r="L393"/>
      <c r="M393"/>
      <c r="N393"/>
      <c r="O393"/>
      <c r="P393"/>
      <c r="Q393"/>
      <c r="R393"/>
      <c r="S393"/>
    </row>
    <row r="394" spans="1:19" s="20" customFormat="1" ht="39" customHeight="1">
      <c r="A394" s="21">
        <v>2270082</v>
      </c>
      <c r="B394" s="12"/>
      <c r="C394" s="6" t="s">
        <v>301</v>
      </c>
      <c r="D394" s="108" t="str">
        <f t="shared" si="7"/>
        <v>MEDIDOR DE DISTANCIA LÁSER | 60 M</v>
      </c>
      <c r="E394" s="11" t="s">
        <v>11</v>
      </c>
      <c r="F394" s="8">
        <v>143891.40271493213</v>
      </c>
      <c r="G394" s="24">
        <v>0.105</v>
      </c>
      <c r="H394" s="8">
        <v>159000</v>
      </c>
      <c r="I394" s="44" t="s">
        <v>725</v>
      </c>
      <c r="J394"/>
      <c r="K394" s="7" t="s">
        <v>1071</v>
      </c>
      <c r="L394"/>
      <c r="M394"/>
      <c r="N394"/>
      <c r="O394"/>
      <c r="P394"/>
      <c r="Q394"/>
      <c r="R394"/>
      <c r="S394"/>
    </row>
    <row r="395" spans="1:19" s="20" customFormat="1" ht="39" customHeight="1">
      <c r="A395" s="21">
        <v>2270145</v>
      </c>
      <c r="B395" s="12"/>
      <c r="C395" s="6" t="s">
        <v>304</v>
      </c>
      <c r="D395" s="108" t="str">
        <f t="shared" si="7"/>
        <v>DETECTOR DE METALES | ACERO 80 MM, CABLES CON CORRIENTE 60 MM | COBRE  38 MM | MADERA 24 MM</v>
      </c>
      <c r="E395" s="11" t="s">
        <v>8</v>
      </c>
      <c r="F395" s="8">
        <v>156198.34710743802</v>
      </c>
      <c r="G395" s="9">
        <v>0.21</v>
      </c>
      <c r="H395" s="8">
        <v>189000</v>
      </c>
      <c r="I395" s="44" t="s">
        <v>728</v>
      </c>
      <c r="J395"/>
      <c r="K395" s="7" t="s">
        <v>1074</v>
      </c>
      <c r="L395"/>
      <c r="M395"/>
      <c r="N395"/>
      <c r="O395"/>
      <c r="P395"/>
      <c r="Q395"/>
      <c r="R395"/>
      <c r="S395"/>
    </row>
    <row r="396" spans="1:19" s="20" customFormat="1" ht="39" customHeight="1">
      <c r="A396" s="21">
        <v>2270109</v>
      </c>
      <c r="B396" s="12"/>
      <c r="C396" s="6" t="s">
        <v>302</v>
      </c>
      <c r="D396" s="108" t="str">
        <f t="shared" si="7"/>
        <v>NIVEL LÁSER LINEAS CRUZADAS VERDE | 16 M | HORIZONTAL Y/O VERTICAL</v>
      </c>
      <c r="E396" s="11" t="s">
        <v>11</v>
      </c>
      <c r="F396" s="8">
        <v>143891.40271493213</v>
      </c>
      <c r="G396" s="24">
        <v>0.105</v>
      </c>
      <c r="H396" s="8">
        <v>159000</v>
      </c>
      <c r="I396" s="44" t="s">
        <v>726</v>
      </c>
      <c r="J396"/>
      <c r="K396" s="7" t="s">
        <v>1072</v>
      </c>
      <c r="L396"/>
      <c r="M396"/>
      <c r="N396"/>
      <c r="O396"/>
      <c r="P396"/>
      <c r="Q396"/>
      <c r="R396"/>
      <c r="S396"/>
    </row>
    <row r="397" spans="1:19" s="20" customFormat="1" ht="39" customHeight="1">
      <c r="A397" s="21">
        <v>2270119</v>
      </c>
      <c r="B397" s="12"/>
      <c r="C397" s="6" t="s">
        <v>303</v>
      </c>
      <c r="D397" s="108" t="str">
        <f t="shared" si="7"/>
        <v xml:space="preserve">NIVEL LÁSER 360º | LONGITUD ONDA 510 NM (VERTICAL) 530NM (HORIZONTAL) | 40 M </v>
      </c>
      <c r="E397" s="11" t="s">
        <v>8</v>
      </c>
      <c r="F397" s="8">
        <v>370135.74660633487</v>
      </c>
      <c r="G397" s="24">
        <v>0.105</v>
      </c>
      <c r="H397" s="8">
        <v>409000</v>
      </c>
      <c r="I397" s="44" t="s">
        <v>727</v>
      </c>
      <c r="J397"/>
      <c r="K397" s="7" t="s">
        <v>1073</v>
      </c>
      <c r="L397"/>
      <c r="M397"/>
      <c r="N397"/>
      <c r="O397"/>
      <c r="P397"/>
      <c r="Q397"/>
      <c r="R397"/>
      <c r="S397"/>
    </row>
    <row r="398" spans="1:19" s="120" customFormat="1" ht="15.75" customHeight="1">
      <c r="A398" s="116" t="s">
        <v>1286</v>
      </c>
      <c r="B398" s="117"/>
      <c r="C398" s="117"/>
      <c r="D398" s="118"/>
      <c r="E398" s="117"/>
      <c r="F398" s="117"/>
      <c r="G398" s="117"/>
      <c r="H398" s="117"/>
      <c r="I398" s="117"/>
      <c r="K398" s="117"/>
    </row>
    <row r="399" spans="1:19" s="20" customFormat="1" ht="39" customHeight="1">
      <c r="A399" s="85">
        <v>4340490</v>
      </c>
      <c r="B399" s="86"/>
      <c r="C399" s="87" t="s">
        <v>271</v>
      </c>
      <c r="D399" s="113" t="str">
        <f t="shared" si="7"/>
        <v>SIERRA DE MESA ELÉCTRICA | 2000 W | 5000 RPM | DISCO 250 X 30 X 2.4 MM</v>
      </c>
      <c r="E399" s="89" t="s">
        <v>11</v>
      </c>
      <c r="F399" s="90">
        <v>433484.16289592761</v>
      </c>
      <c r="G399" s="91">
        <v>0.105</v>
      </c>
      <c r="H399" s="90">
        <v>479000</v>
      </c>
      <c r="I399" s="93" t="s">
        <v>701</v>
      </c>
      <c r="J399"/>
      <c r="K399" s="88" t="s">
        <v>1425</v>
      </c>
      <c r="L399"/>
      <c r="M399"/>
      <c r="N399"/>
      <c r="O399"/>
      <c r="P399"/>
      <c r="Q399"/>
      <c r="R399"/>
      <c r="S399"/>
    </row>
    <row r="400" spans="1:19" s="20" customFormat="1" ht="39" customHeight="1">
      <c r="A400" s="21">
        <v>4340515</v>
      </c>
      <c r="B400" s="12"/>
      <c r="C400" s="6" t="s">
        <v>272</v>
      </c>
      <c r="D400" s="108" t="str">
        <f t="shared" si="7"/>
        <v>SIERRA DE MESA ELÉCTRICA | 2200 W | 4250 RPM | DISCO 250 X 30 MM</v>
      </c>
      <c r="E400" s="11" t="s">
        <v>11</v>
      </c>
      <c r="F400" s="8">
        <v>777375.56561085978</v>
      </c>
      <c r="G400" s="24">
        <v>0.105</v>
      </c>
      <c r="H400" s="8">
        <v>859000</v>
      </c>
      <c r="I400" s="44" t="s">
        <v>702</v>
      </c>
      <c r="J400"/>
      <c r="K400" s="7" t="s">
        <v>1043</v>
      </c>
      <c r="L400"/>
      <c r="M400"/>
      <c r="N400"/>
      <c r="O400"/>
      <c r="P400"/>
      <c r="Q400"/>
      <c r="R400"/>
      <c r="S400"/>
    </row>
    <row r="401" spans="1:19" s="20" customFormat="1" ht="39" customHeight="1">
      <c r="A401" s="42">
        <v>4340539</v>
      </c>
      <c r="B401" s="12"/>
      <c r="C401" s="6" t="s">
        <v>270</v>
      </c>
      <c r="D401" s="108" t="str">
        <f t="shared" si="7"/>
        <v xml:space="preserve">SIERRA DE MESA ESCUADRADORA ELÉCTRICA |  2000 W | RPM | DISCO 250 X 30 MM </v>
      </c>
      <c r="E401" s="11" t="s">
        <v>8</v>
      </c>
      <c r="F401" s="8">
        <v>1483257.9185520362</v>
      </c>
      <c r="G401" s="24">
        <v>0.105</v>
      </c>
      <c r="H401" s="8">
        <v>1639000</v>
      </c>
      <c r="I401" s="44" t="s">
        <v>700</v>
      </c>
      <c r="J401"/>
      <c r="K401" s="7" t="s">
        <v>1042</v>
      </c>
      <c r="L401"/>
      <c r="M401"/>
      <c r="N401"/>
      <c r="O401"/>
      <c r="P401"/>
      <c r="Q401"/>
      <c r="R401"/>
      <c r="S401"/>
    </row>
    <row r="402" spans="1:19" s="20" customFormat="1" ht="39" customHeight="1">
      <c r="A402" s="85">
        <v>4300295</v>
      </c>
      <c r="B402" s="86"/>
      <c r="C402" s="87" t="s">
        <v>278</v>
      </c>
      <c r="D402" s="113" t="str">
        <f t="shared" si="7"/>
        <v xml:space="preserve">SIERRA INGLETEADORA | 1600 W |  5000 RPM | DISCO 210 X 30 MM </v>
      </c>
      <c r="E402" s="89" t="s">
        <v>11</v>
      </c>
      <c r="F402" s="90">
        <v>234389.1402714932</v>
      </c>
      <c r="G402" s="91">
        <v>0.105</v>
      </c>
      <c r="H402" s="90">
        <v>259000</v>
      </c>
      <c r="I402" s="93" t="s">
        <v>708</v>
      </c>
      <c r="J402"/>
      <c r="K402" s="88" t="s">
        <v>1048</v>
      </c>
      <c r="L402"/>
      <c r="M402"/>
      <c r="N402"/>
      <c r="O402"/>
      <c r="P402"/>
      <c r="Q402"/>
      <c r="R402"/>
      <c r="S402"/>
    </row>
    <row r="403" spans="1:19" s="20" customFormat="1" ht="39" customHeight="1">
      <c r="A403" s="21">
        <v>4300370</v>
      </c>
      <c r="B403" s="12"/>
      <c r="C403" s="6" t="s">
        <v>276</v>
      </c>
      <c r="D403" s="108" t="str">
        <f t="shared" si="7"/>
        <v xml:space="preserve">SIERRA INGLETEADORA ELÉCTRICA | 1600 W | 5000 RPM DISCO 216 X 30 MM </v>
      </c>
      <c r="E403" s="11" t="s">
        <v>11</v>
      </c>
      <c r="F403" s="8">
        <v>352036.19909502263</v>
      </c>
      <c r="G403" s="24">
        <v>0.105</v>
      </c>
      <c r="H403" s="8">
        <v>389000</v>
      </c>
      <c r="I403" s="44" t="s">
        <v>706</v>
      </c>
      <c r="J403"/>
      <c r="K403" s="7" t="s">
        <v>1065</v>
      </c>
      <c r="L403"/>
      <c r="M403"/>
      <c r="N403"/>
      <c r="O403"/>
      <c r="P403"/>
      <c r="Q403"/>
      <c r="R403"/>
      <c r="S403"/>
    </row>
    <row r="404" spans="1:19" s="20" customFormat="1" ht="39" customHeight="1">
      <c r="A404" s="21">
        <v>4300380</v>
      </c>
      <c r="B404" s="12"/>
      <c r="C404" s="6" t="s">
        <v>277</v>
      </c>
      <c r="D404" s="108" t="str">
        <f t="shared" si="7"/>
        <v>SIERRA INGLETEADORA TELESCÓPICA ELÉCTRICA  | 1600W |  5000RPM | DISCO 216 X 30MM</v>
      </c>
      <c r="E404" s="11" t="s">
        <v>11</v>
      </c>
      <c r="F404" s="8">
        <v>596380.09049773752</v>
      </c>
      <c r="G404" s="24">
        <v>0.105</v>
      </c>
      <c r="H404" s="8">
        <v>659000</v>
      </c>
      <c r="I404" s="44" t="s">
        <v>707</v>
      </c>
      <c r="J404"/>
      <c r="K404" s="7" t="s">
        <v>1259</v>
      </c>
      <c r="L404"/>
      <c r="M404"/>
      <c r="N404"/>
      <c r="O404"/>
      <c r="P404"/>
      <c r="Q404"/>
      <c r="R404"/>
      <c r="S404"/>
    </row>
    <row r="405" spans="1:19" s="20" customFormat="1" ht="39" customHeight="1">
      <c r="A405" s="21">
        <v>4300805</v>
      </c>
      <c r="B405" s="12"/>
      <c r="C405" s="6" t="s">
        <v>279</v>
      </c>
      <c r="D405" s="108" t="str">
        <f t="shared" si="7"/>
        <v xml:space="preserve">INGLETADORA TELESCÓPICA ELÉCTRICA | 1900 W | DISCO 254 X 30 MM </v>
      </c>
      <c r="E405" s="11" t="s">
        <v>11</v>
      </c>
      <c r="F405" s="8">
        <v>659728.50678733038</v>
      </c>
      <c r="G405" s="24">
        <v>0.105</v>
      </c>
      <c r="H405" s="8">
        <v>729000</v>
      </c>
      <c r="I405" s="44" t="s">
        <v>709</v>
      </c>
      <c r="J405"/>
      <c r="K405" s="7" t="s">
        <v>1046</v>
      </c>
      <c r="L405"/>
      <c r="M405"/>
      <c r="N405"/>
      <c r="O405"/>
      <c r="P405"/>
      <c r="Q405"/>
      <c r="R405"/>
      <c r="S405"/>
    </row>
    <row r="406" spans="1:19" s="20" customFormat="1" ht="39" customHeight="1">
      <c r="A406" s="21">
        <v>4300385</v>
      </c>
      <c r="B406" s="12"/>
      <c r="C406" s="6" t="s">
        <v>274</v>
      </c>
      <c r="D406" s="108" t="str">
        <f t="shared" si="7"/>
        <v>SIERRA INGLETEADORA TELESCÓPICA ELÉCTRICA | 1800 W | 5000 RPM DISCO 254 X 30 MM</v>
      </c>
      <c r="E406" s="11" t="s">
        <v>11</v>
      </c>
      <c r="F406" s="8">
        <v>759276.01809954748</v>
      </c>
      <c r="G406" s="24">
        <v>0.105</v>
      </c>
      <c r="H406" s="8">
        <v>839000</v>
      </c>
      <c r="I406" s="44" t="s">
        <v>704</v>
      </c>
      <c r="J406"/>
      <c r="K406" s="7" t="s">
        <v>1064</v>
      </c>
      <c r="L406"/>
      <c r="M406"/>
      <c r="N406"/>
      <c r="O406"/>
      <c r="P406"/>
      <c r="Q406"/>
      <c r="R406"/>
      <c r="S406"/>
    </row>
    <row r="407" spans="1:19" ht="39" customHeight="1">
      <c r="A407" s="21">
        <v>4300877</v>
      </c>
      <c r="B407" s="12"/>
      <c r="C407" s="6" t="s">
        <v>275</v>
      </c>
      <c r="D407" s="108" t="str">
        <f t="shared" si="7"/>
        <v>INGLETEADORA TELESCÓPICA ELÉCTRICA | 1800 W | 4800 RPM | DISCO 254  X 30 MM</v>
      </c>
      <c r="E407" s="11" t="s">
        <v>8</v>
      </c>
      <c r="F407" s="8">
        <v>885972.85067873308</v>
      </c>
      <c r="G407" s="24">
        <v>0.105</v>
      </c>
      <c r="H407" s="8">
        <v>979000</v>
      </c>
      <c r="I407" s="44" t="s">
        <v>705</v>
      </c>
      <c r="K407" s="7" t="s">
        <v>1045</v>
      </c>
    </row>
    <row r="408" spans="1:19" ht="39" customHeight="1">
      <c r="A408" s="21">
        <v>4300341</v>
      </c>
      <c r="B408" s="12"/>
      <c r="C408" s="6" t="s">
        <v>273</v>
      </c>
      <c r="D408" s="108" t="str">
        <f t="shared" si="7"/>
        <v>SIERRA INGLETEADORA ELÉCTRICA COMBINADA CON MESA | 2000W | DISCO 254 MM</v>
      </c>
      <c r="E408" s="11" t="s">
        <v>8</v>
      </c>
      <c r="F408" s="8">
        <v>1094117.6470588236</v>
      </c>
      <c r="G408" s="24">
        <v>0.105</v>
      </c>
      <c r="H408" s="8">
        <v>1209000</v>
      </c>
      <c r="I408" s="44" t="s">
        <v>703</v>
      </c>
      <c r="K408" s="7" t="s">
        <v>1044</v>
      </c>
    </row>
    <row r="409" spans="1:19" ht="39" customHeight="1">
      <c r="A409" s="21">
        <v>4310615</v>
      </c>
      <c r="B409" s="12"/>
      <c r="C409" s="6" t="s">
        <v>280</v>
      </c>
      <c r="D409" s="108" t="str">
        <f t="shared" si="7"/>
        <v>MESA PARA INGLETEADORA | 100 KG</v>
      </c>
      <c r="E409" s="11" t="s">
        <v>8</v>
      </c>
      <c r="F409" s="8">
        <v>437190.08264462813</v>
      </c>
      <c r="G409" s="24">
        <v>0.21</v>
      </c>
      <c r="H409" s="8">
        <v>529000</v>
      </c>
      <c r="I409" s="44" t="s">
        <v>710</v>
      </c>
      <c r="K409" s="7" t="s">
        <v>1047</v>
      </c>
    </row>
    <row r="410" spans="1:19" ht="39" customHeight="1">
      <c r="A410" s="21">
        <v>4309047</v>
      </c>
      <c r="B410" s="12"/>
      <c r="C410" s="6" t="s">
        <v>292</v>
      </c>
      <c r="D410" s="108" t="str">
        <f t="shared" si="7"/>
        <v xml:space="preserve">SIERRAN CALADORA DE BANCO ELÉCTRICA | 120 W | ALTURA CORTE 50MM  </v>
      </c>
      <c r="E410" s="11" t="s">
        <v>11</v>
      </c>
      <c r="F410" s="8">
        <v>397285.0678733032</v>
      </c>
      <c r="G410" s="24">
        <v>0.105</v>
      </c>
      <c r="H410" s="8">
        <v>439000</v>
      </c>
      <c r="I410" s="44" t="s">
        <v>718</v>
      </c>
      <c r="K410" s="7" t="s">
        <v>1063</v>
      </c>
    </row>
    <row r="411" spans="1:19" ht="39" customHeight="1">
      <c r="A411" s="21">
        <v>49316350</v>
      </c>
      <c r="B411" s="12"/>
      <c r="C411" s="6" t="s">
        <v>293</v>
      </c>
      <c r="D411" s="108" t="str">
        <f t="shared" si="7"/>
        <v>5 SIERRAS PARA CALADORA DE BANCO</v>
      </c>
      <c r="E411" s="11" t="s">
        <v>1274</v>
      </c>
      <c r="F411" s="8">
        <v>13884.297520661157</v>
      </c>
      <c r="G411" s="9">
        <v>0.21</v>
      </c>
      <c r="H411" s="8">
        <v>16800</v>
      </c>
      <c r="I411" s="10"/>
      <c r="K411" s="7" t="s">
        <v>1057</v>
      </c>
    </row>
    <row r="412" spans="1:19" ht="39" customHeight="1">
      <c r="A412" s="21">
        <v>4308018</v>
      </c>
      <c r="B412" s="12"/>
      <c r="C412" s="6" t="s">
        <v>283</v>
      </c>
      <c r="D412" s="108" t="str">
        <f t="shared" si="7"/>
        <v>SIERRA SIN FIN ELÉCTRICA | 250 W | 1400 - 800 RPM | ALCANCE: 200 MM</v>
      </c>
      <c r="E412" s="11" t="s">
        <v>11</v>
      </c>
      <c r="F412" s="8">
        <v>560180.99547511316</v>
      </c>
      <c r="G412" s="24">
        <v>0.105</v>
      </c>
      <c r="H412" s="8">
        <v>619000</v>
      </c>
      <c r="I412" s="44" t="s">
        <v>713</v>
      </c>
      <c r="K412" s="7" t="s">
        <v>1068</v>
      </c>
    </row>
    <row r="413" spans="1:19" ht="39" customHeight="1">
      <c r="A413" s="21">
        <v>4506161</v>
      </c>
      <c r="B413" s="12"/>
      <c r="C413" s="6" t="s">
        <v>285</v>
      </c>
      <c r="D413" s="108" t="str">
        <f t="shared" si="7"/>
        <v>SIERRA SIN FIN BANDA DENTADA | LONGITUD 1400MM | ANCHO 7MM | P/ TC-SB 200/1</v>
      </c>
      <c r="E413" s="11" t="s">
        <v>1274</v>
      </c>
      <c r="F413" s="8">
        <v>39917.355371900827</v>
      </c>
      <c r="G413" s="9">
        <v>0.21</v>
      </c>
      <c r="H413" s="8">
        <v>48300</v>
      </c>
      <c r="I413" s="10"/>
      <c r="K413" s="7" t="s">
        <v>1050</v>
      </c>
    </row>
    <row r="414" spans="1:19" ht="39" customHeight="1">
      <c r="A414" s="21">
        <v>4308035</v>
      </c>
      <c r="B414" s="12"/>
      <c r="C414" s="6" t="s">
        <v>282</v>
      </c>
      <c r="D414" s="108" t="str">
        <f t="shared" si="7"/>
        <v>SIERRA SIN FIN ELÉCTRICA | 400 W | 1450 RPM | ALCANCE: 245 MM</v>
      </c>
      <c r="E414" s="11" t="s">
        <v>11</v>
      </c>
      <c r="F414" s="8">
        <v>1003619.9095022625</v>
      </c>
      <c r="G414" s="24">
        <v>0.105</v>
      </c>
      <c r="H414" s="8">
        <v>1109000</v>
      </c>
      <c r="I414" s="44" t="s">
        <v>712</v>
      </c>
      <c r="K414" s="7" t="s">
        <v>1067</v>
      </c>
    </row>
    <row r="415" spans="1:19" ht="39" customHeight="1">
      <c r="A415" s="21">
        <v>49081506</v>
      </c>
      <c r="B415" s="12"/>
      <c r="C415" s="6" t="s">
        <v>286</v>
      </c>
      <c r="D415" s="108" t="str">
        <f t="shared" si="7"/>
        <v>SIERRA SIN FIN BANDA DENTADA | LONGITUD 1712MM | ANCHO 6MM | P/ TC-SB 245</v>
      </c>
      <c r="E415" s="11" t="s">
        <v>1274</v>
      </c>
      <c r="F415" s="8">
        <v>48760.330578512396</v>
      </c>
      <c r="G415" s="9">
        <v>0.21</v>
      </c>
      <c r="H415" s="8">
        <v>59000</v>
      </c>
      <c r="I415" s="10"/>
      <c r="K415" s="7" t="s">
        <v>1051</v>
      </c>
    </row>
    <row r="416" spans="1:19" ht="39" customHeight="1">
      <c r="A416" s="21">
        <v>4308055</v>
      </c>
      <c r="B416" s="12"/>
      <c r="C416" s="6" t="s">
        <v>281</v>
      </c>
      <c r="D416" s="108" t="str">
        <f t="shared" si="7"/>
        <v xml:space="preserve">SIERRA SIN FIN ELÉCTRICA | 750 W | 370 - 800 RPM | ALCANCE: 305 MM  </v>
      </c>
      <c r="E416" s="11" t="s">
        <v>11</v>
      </c>
      <c r="F416" s="8">
        <v>1401809.9547511314</v>
      </c>
      <c r="G416" s="24">
        <v>0.105</v>
      </c>
      <c r="H416" s="8">
        <v>1549000.0000000002</v>
      </c>
      <c r="I416" s="44" t="s">
        <v>711</v>
      </c>
      <c r="K416" s="7" t="s">
        <v>1066</v>
      </c>
    </row>
    <row r="417" spans="1:11" ht="39" customHeight="1">
      <c r="A417" s="21">
        <v>49081509</v>
      </c>
      <c r="B417" s="12"/>
      <c r="C417" s="6" t="s">
        <v>284</v>
      </c>
      <c r="D417" s="108" t="str">
        <f t="shared" si="7"/>
        <v>SIERRA SIN FIN BANDA DENTADA | LONGITUD 2320 MM | ANCHO 13 MM | P/ TC-SB 305 U</v>
      </c>
      <c r="E417" s="11" t="s">
        <v>1274</v>
      </c>
      <c r="F417" s="8">
        <v>65289.25619834711</v>
      </c>
      <c r="G417" s="9">
        <v>0.21</v>
      </c>
      <c r="H417" s="8">
        <v>79000</v>
      </c>
      <c r="I417" s="10"/>
      <c r="K417" s="7" t="s">
        <v>1049</v>
      </c>
    </row>
    <row r="418" spans="1:11" ht="39" customHeight="1">
      <c r="A418" s="21">
        <v>4506163</v>
      </c>
      <c r="B418" s="12"/>
      <c r="C418" s="6" t="s">
        <v>284</v>
      </c>
      <c r="D418" s="108" t="str">
        <f t="shared" si="7"/>
        <v>SIERRA SIN FIN BANDA DENTADA | LONGITUD 2320 MM | ANCHO 13 MM | P/ TC-SB 305 U</v>
      </c>
      <c r="E418" s="11" t="s">
        <v>1274</v>
      </c>
      <c r="F418" s="8">
        <v>65578.512396694219</v>
      </c>
      <c r="G418" s="9">
        <v>0.21</v>
      </c>
      <c r="H418" s="8">
        <v>79350</v>
      </c>
      <c r="I418" s="10"/>
      <c r="K418" s="7" t="s">
        <v>1049</v>
      </c>
    </row>
    <row r="419" spans="1:11" ht="39" customHeight="1">
      <c r="A419" s="21">
        <v>4520593</v>
      </c>
      <c r="B419" s="12"/>
      <c r="C419" s="6" t="s">
        <v>287</v>
      </c>
      <c r="D419" s="108" t="str">
        <f t="shared" si="7"/>
        <v>TALADRO DE BANCO ELÉCTRICO | 500 W | 2410 RPM | 9 NIVELES | PROF. 50 MM</v>
      </c>
      <c r="E419" s="11" t="s">
        <v>11</v>
      </c>
      <c r="F419" s="8">
        <v>469683.25791855203</v>
      </c>
      <c r="G419" s="24">
        <v>0.105</v>
      </c>
      <c r="H419" s="8">
        <v>519000</v>
      </c>
      <c r="I419" s="44" t="s">
        <v>714</v>
      </c>
      <c r="K419" s="7" t="s">
        <v>1069</v>
      </c>
    </row>
    <row r="420" spans="1:11" ht="39" customHeight="1">
      <c r="A420" s="21">
        <v>4312110</v>
      </c>
      <c r="B420" s="12"/>
      <c r="C420" s="6" t="s">
        <v>288</v>
      </c>
      <c r="D420" s="108" t="str">
        <f t="shared" si="7"/>
        <v>TORNO PARA MADERA | 400 W | 2600 RPM | 4 VELOCIDADES</v>
      </c>
      <c r="E420" s="11" t="s">
        <v>11</v>
      </c>
      <c r="F420" s="8">
        <v>460633.48416289594</v>
      </c>
      <c r="G420" s="24">
        <v>0.105</v>
      </c>
      <c r="H420" s="8">
        <v>509000</v>
      </c>
      <c r="I420" s="44" t="s">
        <v>715</v>
      </c>
      <c r="K420" s="7" t="s">
        <v>1052</v>
      </c>
    </row>
    <row r="421" spans="1:11" ht="39" customHeight="1">
      <c r="A421" s="21">
        <v>4419955</v>
      </c>
      <c r="B421" s="12"/>
      <c r="C421" s="6" t="s">
        <v>289</v>
      </c>
      <c r="D421" s="108" t="str">
        <f t="shared" si="7"/>
        <v>CEPILLO DE BANCO | 1500 W | 9000 RPM | ALTO: 120 MM | ANCHO: 204 MM</v>
      </c>
      <c r="E421" s="11" t="s">
        <v>11</v>
      </c>
      <c r="F421" s="8">
        <v>1030769.2307692308</v>
      </c>
      <c r="G421" s="24">
        <v>0.105</v>
      </c>
      <c r="H421" s="8">
        <v>1139000</v>
      </c>
      <c r="I421" s="44" t="s">
        <v>716</v>
      </c>
      <c r="K421" s="7" t="s">
        <v>1053</v>
      </c>
    </row>
    <row r="422" spans="1:11" ht="39" customHeight="1">
      <c r="A422" s="21">
        <v>49568602</v>
      </c>
      <c r="B422" s="12"/>
      <c r="C422" s="6" t="s">
        <v>290</v>
      </c>
      <c r="D422" s="108" t="str">
        <f t="shared" si="7"/>
        <v xml:space="preserve">2 CUCHILLAS PARA CEPILLO DE BANCO | 210 MM X 1,5 MM </v>
      </c>
      <c r="E422" s="11" t="s">
        <v>1274</v>
      </c>
      <c r="F422" s="8">
        <v>90082.64462809918</v>
      </c>
      <c r="G422" s="9">
        <v>0.21</v>
      </c>
      <c r="H422" s="8">
        <v>109000</v>
      </c>
      <c r="I422" s="10"/>
      <c r="K422" s="7" t="s">
        <v>1055</v>
      </c>
    </row>
    <row r="423" spans="1:11" ht="39" customHeight="1">
      <c r="A423" s="21">
        <v>4419925</v>
      </c>
      <c r="B423" s="12"/>
      <c r="C423" s="6" t="s">
        <v>291</v>
      </c>
      <c r="D423" s="108" t="str">
        <f t="shared" si="7"/>
        <v>CEPILLADORA ESTACIONARIA | 1800W | ALTO 330 MM | ANCHO 153 MM</v>
      </c>
      <c r="E423" s="11" t="s">
        <v>8</v>
      </c>
      <c r="F423" s="8">
        <v>1419909.5022624435</v>
      </c>
      <c r="G423" s="24">
        <v>0.105</v>
      </c>
      <c r="H423" s="8">
        <v>1569000</v>
      </c>
      <c r="I423" s="44" t="s">
        <v>717</v>
      </c>
      <c r="K423" s="7" t="s">
        <v>1054</v>
      </c>
    </row>
    <row r="424" spans="1:11" ht="39" customHeight="1">
      <c r="A424" s="21">
        <v>4311325</v>
      </c>
      <c r="B424" s="12"/>
      <c r="C424" s="6" t="s">
        <v>290</v>
      </c>
      <c r="D424" s="108" t="str">
        <f t="shared" si="7"/>
        <v>2 CUCHILLAS REVERSIBLES PARA CEPILLO DE BANCO | 332 MM| PARA TE-SP 330</v>
      </c>
      <c r="E424" s="11" t="s">
        <v>1274</v>
      </c>
      <c r="F424" s="8">
        <v>114876.03305785124</v>
      </c>
      <c r="G424" s="9">
        <v>0.21</v>
      </c>
      <c r="H424" s="8">
        <v>139000</v>
      </c>
      <c r="I424" s="10"/>
      <c r="K424" s="7" t="s">
        <v>1056</v>
      </c>
    </row>
    <row r="425" spans="1:11" ht="39" customHeight="1">
      <c r="A425" s="21">
        <v>4412632</v>
      </c>
      <c r="B425" s="12"/>
      <c r="C425" s="6" t="s">
        <v>295</v>
      </c>
      <c r="D425" s="108" t="str">
        <f t="shared" si="7"/>
        <v>AMOLADORA DE BANCO ELÉCTRICA | 150 W | 2950 RPM | PIEDRA: 150 X12,7X16 MM</v>
      </c>
      <c r="E425" s="11" t="s">
        <v>11</v>
      </c>
      <c r="F425" s="8">
        <v>134841.62895927601</v>
      </c>
      <c r="G425" s="24">
        <v>0.105</v>
      </c>
      <c r="H425" s="8">
        <v>149000</v>
      </c>
      <c r="I425" s="44" t="s">
        <v>720</v>
      </c>
      <c r="K425" s="7" t="s">
        <v>1062</v>
      </c>
    </row>
    <row r="426" spans="1:11" ht="39" customHeight="1">
      <c r="A426" s="21">
        <v>4412633</v>
      </c>
      <c r="B426" s="12"/>
      <c r="C426" s="6" t="s">
        <v>296</v>
      </c>
      <c r="D426" s="108" t="str">
        <f t="shared" si="7"/>
        <v xml:space="preserve">AMOLADORA DE BANCO ELÉCTRICA | 185 W | 2980 RPM | PIEDRA:: 200X32X25MM </v>
      </c>
      <c r="E426" s="11" t="s">
        <v>11</v>
      </c>
      <c r="F426" s="8">
        <v>243438.91402714932</v>
      </c>
      <c r="G426" s="24">
        <v>0.105</v>
      </c>
      <c r="H426" s="8">
        <v>269000</v>
      </c>
      <c r="I426" s="44" t="s">
        <v>721</v>
      </c>
      <c r="K426" s="7" t="s">
        <v>1061</v>
      </c>
    </row>
    <row r="427" spans="1:11" ht="39" customHeight="1">
      <c r="A427" s="21">
        <v>4412559</v>
      </c>
      <c r="B427" s="12"/>
      <c r="C427" s="6" t="s">
        <v>297</v>
      </c>
      <c r="D427" s="108" t="str">
        <f t="shared" si="7"/>
        <v>AMOLADORA DE BANCO ELÉCTRICA | 120 W | 0 - 9.900 RPM | PIEDRA: 75X10X20MM</v>
      </c>
      <c r="E427" s="11" t="s">
        <v>11</v>
      </c>
      <c r="F427" s="8">
        <v>198190.04524886879</v>
      </c>
      <c r="G427" s="24">
        <v>0.105</v>
      </c>
      <c r="H427" s="8">
        <v>219000</v>
      </c>
      <c r="I427" s="44" t="s">
        <v>722</v>
      </c>
      <c r="K427" s="7" t="s">
        <v>1060</v>
      </c>
    </row>
    <row r="428" spans="1:11" ht="39" customHeight="1">
      <c r="A428" s="21">
        <v>4466154</v>
      </c>
      <c r="B428" s="12"/>
      <c r="C428" s="6" t="s">
        <v>294</v>
      </c>
      <c r="D428" s="108" t="str">
        <f t="shared" si="7"/>
        <v xml:space="preserve">LIJADORA Y AMOLADORA DE BANCO ELÉCTRICA | 350 W | PIEDRA 2980 RPM |  LIJADO 9600 RPM </v>
      </c>
      <c r="E428" s="11" t="s">
        <v>11</v>
      </c>
      <c r="F428" s="8">
        <v>207239.81900452488</v>
      </c>
      <c r="G428" s="24">
        <v>0.105</v>
      </c>
      <c r="H428" s="8">
        <v>229000</v>
      </c>
      <c r="I428" s="44" t="s">
        <v>719</v>
      </c>
      <c r="K428" s="7" t="s">
        <v>1387</v>
      </c>
    </row>
    <row r="429" spans="1:11" ht="39" customHeight="1">
      <c r="A429" s="42">
        <v>4412513</v>
      </c>
      <c r="B429" s="12"/>
      <c r="C429" s="6" t="s">
        <v>1476</v>
      </c>
      <c r="D429" s="108" t="str">
        <f t="shared" si="7"/>
        <v>PIEDRA DE AFILAR GRUESO PARA AMOLADORA DE BANCO | 150X12,7X20MM | P/ TH-US 240</v>
      </c>
      <c r="E429" s="11" t="s">
        <v>1274</v>
      </c>
      <c r="F429" s="8">
        <v>19008.264462809919</v>
      </c>
      <c r="G429" s="9">
        <v>0.21</v>
      </c>
      <c r="H429" s="8">
        <v>23000</v>
      </c>
      <c r="I429" s="10"/>
      <c r="K429" s="7" t="s">
        <v>1059</v>
      </c>
    </row>
    <row r="430" spans="1:11" ht="39" customHeight="1">
      <c r="A430" s="21">
        <v>4419257</v>
      </c>
      <c r="B430" s="12"/>
      <c r="C430" s="6" t="s">
        <v>298</v>
      </c>
      <c r="D430" s="108" t="str">
        <f t="shared" si="7"/>
        <v>LIJADORA DE BANCO ©A |  380 W | 1500 RPM | DISCO 150MM | BANDA 915X100 MM</v>
      </c>
      <c r="E430" s="11" t="s">
        <v>11</v>
      </c>
      <c r="F430" s="8">
        <v>388235.29411764705</v>
      </c>
      <c r="G430" s="23">
        <v>0.105</v>
      </c>
      <c r="H430" s="8">
        <v>429000</v>
      </c>
      <c r="I430" s="44" t="s">
        <v>723</v>
      </c>
      <c r="K430" s="7" t="s">
        <v>1058</v>
      </c>
    </row>
    <row r="431" spans="1:11" ht="39" customHeight="1">
      <c r="A431" s="21">
        <v>49910805</v>
      </c>
      <c r="B431" s="12"/>
      <c r="C431" s="6" t="s">
        <v>1477</v>
      </c>
      <c r="D431" s="108" t="str">
        <f t="shared" si="7"/>
        <v xml:space="preserve">5 BANDAS DE LIJADO PARA AMOLADORA DE BANCO |  50X686MM | P/ TH-US 240 </v>
      </c>
      <c r="E431" s="11" t="s">
        <v>1274</v>
      </c>
      <c r="F431" s="8">
        <v>18057.85123966942</v>
      </c>
      <c r="G431" s="9">
        <v>0.21</v>
      </c>
      <c r="H431" s="8">
        <v>21849.999999999996</v>
      </c>
      <c r="I431" s="10"/>
      <c r="K431" s="7" t="s">
        <v>1388</v>
      </c>
    </row>
    <row r="432" spans="1:11" ht="39" customHeight="1">
      <c r="A432" s="53">
        <v>4312095</v>
      </c>
      <c r="B432" s="12"/>
      <c r="C432" s="52" t="s">
        <v>2185</v>
      </c>
      <c r="D432" s="108" t="str">
        <f t="shared" si="7"/>
        <v>TORNO PARA MADERA | 600W | 800-3000RPM</v>
      </c>
      <c r="E432" s="50" t="s">
        <v>11</v>
      </c>
      <c r="F432" s="8">
        <v>442533.9366515837</v>
      </c>
      <c r="G432" s="23">
        <v>0.105</v>
      </c>
      <c r="H432" s="8">
        <v>489000</v>
      </c>
      <c r="I432" s="44" t="s">
        <v>2183</v>
      </c>
      <c r="K432" s="51" t="s">
        <v>2184</v>
      </c>
    </row>
    <row r="433" spans="1:11" s="120" customFormat="1" ht="15" customHeight="1">
      <c r="A433" s="116" t="s">
        <v>251</v>
      </c>
      <c r="B433" s="117"/>
      <c r="C433" s="117"/>
      <c r="D433" s="118"/>
      <c r="E433" s="117"/>
      <c r="F433" s="117"/>
      <c r="G433" s="117"/>
      <c r="H433" s="117"/>
      <c r="I433" s="117"/>
      <c r="K433" s="117"/>
    </row>
    <row r="434" spans="1:11" s="136" customFormat="1" ht="39" customHeight="1">
      <c r="A434" s="21">
        <v>2347405</v>
      </c>
      <c r="B434" s="127"/>
      <c r="C434" s="128" t="s">
        <v>257</v>
      </c>
      <c r="D434" s="129" t="str">
        <f t="shared" si="7"/>
        <v>ASPIRADORA ELÉCTRICA SECO-HUMEDO | 900 W | 180 MBAR | 15 L</v>
      </c>
      <c r="E434" s="130" t="s">
        <v>11</v>
      </c>
      <c r="F434" s="114">
        <v>180991.73553719008</v>
      </c>
      <c r="G434" s="131">
        <v>0.21</v>
      </c>
      <c r="H434" s="114">
        <v>219000</v>
      </c>
      <c r="I434" s="135" t="s">
        <v>697</v>
      </c>
      <c r="K434" s="137" t="s">
        <v>1031</v>
      </c>
    </row>
    <row r="435" spans="1:11" ht="39" customHeight="1">
      <c r="A435" s="21">
        <v>2342390</v>
      </c>
      <c r="B435" s="12"/>
      <c r="C435" s="6" t="s">
        <v>252</v>
      </c>
      <c r="D435" s="108" t="str">
        <f t="shared" si="7"/>
        <v>ASPIRADORA ELÉCTRICA SECO / HUMEDO | 1250 W | 180 MBAR | 15 L</v>
      </c>
      <c r="E435" s="11" t="s">
        <v>11</v>
      </c>
      <c r="F435" s="8">
        <v>156198.34710743802</v>
      </c>
      <c r="G435" s="9">
        <v>0.21</v>
      </c>
      <c r="H435" s="8">
        <v>189000</v>
      </c>
      <c r="I435" s="44" t="s">
        <v>692</v>
      </c>
      <c r="K435" s="7" t="s">
        <v>1494</v>
      </c>
    </row>
    <row r="436" spans="1:11" ht="39" customHeight="1">
      <c r="A436" s="21">
        <v>2342167</v>
      </c>
      <c r="B436" s="12"/>
      <c r="C436" s="6" t="s">
        <v>253</v>
      </c>
      <c r="D436" s="108" t="str">
        <f t="shared" si="7"/>
        <v>ASPIRADORA POLVO Y AGUA ELÉCTRICA | 1250 W | 180 MBAR | 20 L</v>
      </c>
      <c r="E436" s="11" t="s">
        <v>11</v>
      </c>
      <c r="F436" s="8">
        <v>172727.27272727274</v>
      </c>
      <c r="G436" s="9">
        <v>0.21</v>
      </c>
      <c r="H436" s="8">
        <v>209000</v>
      </c>
      <c r="I436" s="44" t="s">
        <v>693</v>
      </c>
      <c r="K436" s="7" t="s">
        <v>1027</v>
      </c>
    </row>
    <row r="437" spans="1:11" ht="39" customHeight="1">
      <c r="A437" s="21">
        <v>2347410</v>
      </c>
      <c r="B437" s="12"/>
      <c r="C437" s="6" t="s">
        <v>258</v>
      </c>
      <c r="D437" s="108" t="str">
        <f t="shared" si="7"/>
        <v>ASPIRADORA ELÉCTRICA SECO-HUMEDO | 900 W | 180 MBAR | 20 L</v>
      </c>
      <c r="E437" s="11" t="s">
        <v>11</v>
      </c>
      <c r="F437" s="8">
        <v>189256.19834710745</v>
      </c>
      <c r="G437" s="9">
        <v>0.21</v>
      </c>
      <c r="H437" s="8">
        <v>229000</v>
      </c>
      <c r="I437" s="44" t="s">
        <v>698</v>
      </c>
      <c r="K437" s="7" t="s">
        <v>1032</v>
      </c>
    </row>
    <row r="438" spans="1:11" ht="39" customHeight="1">
      <c r="A438" s="21">
        <v>2342461</v>
      </c>
      <c r="B438" s="12"/>
      <c r="C438" s="6" t="s">
        <v>254</v>
      </c>
      <c r="D438" s="108" t="str">
        <f t="shared" si="7"/>
        <v>ASPIRADORA POLVO Y AGUA ELÉCTRICA | 1200 W |  200 MBA | 25 L</v>
      </c>
      <c r="E438" s="11" t="s">
        <v>8</v>
      </c>
      <c r="F438" s="8">
        <v>503305.78512396698</v>
      </c>
      <c r="G438" s="9">
        <v>0.21</v>
      </c>
      <c r="H438" s="8">
        <v>609000</v>
      </c>
      <c r="I438" s="44" t="s">
        <v>694</v>
      </c>
      <c r="K438" s="7" t="s">
        <v>1028</v>
      </c>
    </row>
    <row r="439" spans="1:11" ht="39" customHeight="1">
      <c r="A439" s="21">
        <v>2342235</v>
      </c>
      <c r="B439" s="12"/>
      <c r="C439" s="6" t="s">
        <v>255</v>
      </c>
      <c r="D439" s="108" t="str">
        <f t="shared" si="7"/>
        <v>ASPIRADORA ELÉCTRICA SECO-HUMEDO | 950 W | 190 MBAR | 30 L</v>
      </c>
      <c r="E439" s="11" t="s">
        <v>11</v>
      </c>
      <c r="F439" s="8">
        <v>288429.75206611573</v>
      </c>
      <c r="G439" s="9">
        <v>0.21</v>
      </c>
      <c r="H439" s="8">
        <v>349000</v>
      </c>
      <c r="I439" s="44" t="s">
        <v>695</v>
      </c>
      <c r="K439" s="7" t="s">
        <v>1029</v>
      </c>
    </row>
    <row r="440" spans="1:11" ht="39" customHeight="1">
      <c r="A440" s="21">
        <v>2342470</v>
      </c>
      <c r="B440" s="12"/>
      <c r="C440" s="6" t="s">
        <v>256</v>
      </c>
      <c r="D440" s="108" t="str">
        <f t="shared" si="7"/>
        <v>ASPIRADORA ELÉCTRICA SECO-HUMEDO | 1500 W | 225 MBAR | 40 L</v>
      </c>
      <c r="E440" s="11" t="s">
        <v>8</v>
      </c>
      <c r="F440" s="8">
        <v>709917.35537190083</v>
      </c>
      <c r="G440" s="9">
        <v>0.21</v>
      </c>
      <c r="H440" s="8">
        <v>859000</v>
      </c>
      <c r="I440" s="44" t="s">
        <v>696</v>
      </c>
      <c r="K440" s="7" t="s">
        <v>1030</v>
      </c>
    </row>
    <row r="441" spans="1:11" ht="39" customHeight="1">
      <c r="A441" s="21">
        <v>2351100</v>
      </c>
      <c r="B441" s="12"/>
      <c r="C441" s="6" t="s">
        <v>259</v>
      </c>
      <c r="D441" s="108" t="str">
        <f t="shared" si="7"/>
        <v>10 FILTRO DE PAPEL 145 MM X 125 MM</v>
      </c>
      <c r="E441" s="11" t="s">
        <v>1274</v>
      </c>
      <c r="F441" s="8">
        <v>20909.090909090908</v>
      </c>
      <c r="G441" s="9">
        <v>0.21</v>
      </c>
      <c r="H441" s="8">
        <v>25299.999999999996</v>
      </c>
      <c r="I441" s="10"/>
      <c r="K441" s="7" t="s">
        <v>1033</v>
      </c>
    </row>
    <row r="442" spans="1:11" ht="39" customHeight="1">
      <c r="A442" s="21">
        <v>2351113</v>
      </c>
      <c r="B442" s="12"/>
      <c r="C442" s="6" t="s">
        <v>260</v>
      </c>
      <c r="D442" s="108" t="str">
        <f t="shared" si="7"/>
        <v>FILTRO P/ VC 1820 - TE-VC 36/25 - TE-VC 18/15 - TE-VC 18/10 - TE-VC 1815</v>
      </c>
      <c r="E442" s="11" t="s">
        <v>1274</v>
      </c>
      <c r="F442" s="8">
        <v>41818.181818181816</v>
      </c>
      <c r="G442" s="9">
        <v>0.21</v>
      </c>
      <c r="H442" s="8">
        <v>50599.999999999993</v>
      </c>
      <c r="I442" s="44" t="s">
        <v>982</v>
      </c>
      <c r="K442" s="7" t="s">
        <v>1034</v>
      </c>
    </row>
    <row r="443" spans="1:11" ht="39" customHeight="1">
      <c r="A443" s="21">
        <v>2351126</v>
      </c>
      <c r="B443" s="12"/>
      <c r="C443" s="6" t="s">
        <v>261</v>
      </c>
      <c r="D443" s="108" t="str">
        <f t="shared" si="7"/>
        <v>FILTRO PLISADO PARA ASPIRADORAS EN SECO Y HÚMEDO</v>
      </c>
      <c r="E443" s="11" t="s">
        <v>1274</v>
      </c>
      <c r="F443" s="8">
        <v>65289.25619834711</v>
      </c>
      <c r="G443" s="9">
        <v>0.21</v>
      </c>
      <c r="H443" s="8">
        <v>79000</v>
      </c>
      <c r="I443" s="44" t="s">
        <v>983</v>
      </c>
      <c r="K443" s="7" t="s">
        <v>1035</v>
      </c>
    </row>
    <row r="444" spans="1:11" ht="39" customHeight="1">
      <c r="A444" s="21">
        <v>2351271</v>
      </c>
      <c r="B444" s="12"/>
      <c r="C444" s="6" t="s">
        <v>262</v>
      </c>
      <c r="D444" s="108" t="str">
        <f t="shared" si="7"/>
        <v>FILTRO DE TELA PARA ASPIRADORA A BATERÍA | ADECUADO PARA TE-VC 18 LI, TE-HV 18/06 LI</v>
      </c>
      <c r="E444" s="11" t="s">
        <v>1274</v>
      </c>
      <c r="F444" s="8">
        <v>13016.528925619836</v>
      </c>
      <c r="G444" s="9">
        <v>0.21</v>
      </c>
      <c r="H444" s="8">
        <v>15750</v>
      </c>
      <c r="I444" s="44" t="s">
        <v>699</v>
      </c>
      <c r="K444" s="7" t="s">
        <v>1389</v>
      </c>
    </row>
    <row r="445" spans="1:11" ht="39" customHeight="1">
      <c r="A445" s="21">
        <v>2351134</v>
      </c>
      <c r="B445" s="12"/>
      <c r="C445" s="6" t="s">
        <v>263</v>
      </c>
      <c r="D445" s="108" t="str">
        <f t="shared" si="7"/>
        <v>5 FILTROS DE ESPUMA PARA ASPIRADORAS EN SECO Y HÚMEDO CLASE L (SACL)</v>
      </c>
      <c r="E445" s="11" t="s">
        <v>1274</v>
      </c>
      <c r="F445" s="8">
        <v>50371.900826446283</v>
      </c>
      <c r="G445" s="9">
        <v>0.21</v>
      </c>
      <c r="H445" s="8">
        <v>60950</v>
      </c>
      <c r="I445" s="44" t="s">
        <v>586</v>
      </c>
      <c r="K445" s="7" t="s">
        <v>1036</v>
      </c>
    </row>
    <row r="446" spans="1:11" ht="39" customHeight="1">
      <c r="A446" s="21">
        <v>2351132</v>
      </c>
      <c r="B446" s="12"/>
      <c r="C446" s="6" t="s">
        <v>264</v>
      </c>
      <c r="D446" s="108" t="str">
        <f t="shared" si="7"/>
        <v>5 FILTROS DE AGUA P/ VC 1820. TE-VC 36/25, TE-VC 18/15, TE-VC 2230, TE-VC 1820 Y TE-VC 1815</v>
      </c>
      <c r="E446" s="11" t="s">
        <v>1274</v>
      </c>
      <c r="F446" s="8">
        <v>30909.090909090912</v>
      </c>
      <c r="G446" s="9">
        <v>0.21</v>
      </c>
      <c r="H446" s="8">
        <v>37400</v>
      </c>
      <c r="I446" s="44" t="s">
        <v>984</v>
      </c>
      <c r="K446" s="7" t="s">
        <v>1390</v>
      </c>
    </row>
    <row r="447" spans="1:11" ht="39" customHeight="1">
      <c r="A447" s="53">
        <v>2351262</v>
      </c>
      <c r="B447" s="12"/>
      <c r="C447" s="52" t="s">
        <v>2212</v>
      </c>
      <c r="D447" s="108" t="str">
        <f t="shared" si="7"/>
        <v>5 BOLSAS PARA ASPIRADORA SECO / HUMEDO 10 L</v>
      </c>
      <c r="E447" s="50" t="s">
        <v>1274</v>
      </c>
      <c r="F447" s="8">
        <v>23966.942148760332</v>
      </c>
      <c r="G447" s="9">
        <v>0.21</v>
      </c>
      <c r="H447" s="8">
        <v>29000</v>
      </c>
      <c r="I447" s="44" t="s">
        <v>2210</v>
      </c>
      <c r="K447" s="51" t="s">
        <v>2211</v>
      </c>
    </row>
    <row r="448" spans="1:11" ht="39" customHeight="1">
      <c r="A448" s="21">
        <v>2351165</v>
      </c>
      <c r="B448" s="12"/>
      <c r="C448" s="6" t="s">
        <v>265</v>
      </c>
      <c r="D448" s="108" t="str">
        <f t="shared" si="7"/>
        <v>5 BOLSA DE PAPEL PARA ASPIRADORA | 15 L | PARA TC-VC 1815 S</v>
      </c>
      <c r="E448" s="11" t="s">
        <v>1274</v>
      </c>
      <c r="F448" s="8">
        <v>19090.909090909092</v>
      </c>
      <c r="G448" s="9">
        <v>0.21</v>
      </c>
      <c r="H448" s="8">
        <v>23100</v>
      </c>
      <c r="I448" s="44" t="s">
        <v>1099</v>
      </c>
      <c r="K448" s="7" t="s">
        <v>1037</v>
      </c>
    </row>
    <row r="449" spans="1:11" ht="39" customHeight="1">
      <c r="A449" s="21">
        <v>2351185</v>
      </c>
      <c r="B449" s="12"/>
      <c r="C449" s="6" t="s">
        <v>265</v>
      </c>
      <c r="D449" s="108" t="str">
        <f t="shared" si="7"/>
        <v>5 BOLSA DE VELLÓN PARA ASPIRADORA | 15 L | PARA TC-VC 1815 S</v>
      </c>
      <c r="E449" s="11" t="s">
        <v>1274</v>
      </c>
      <c r="F449" s="8">
        <v>29504.132231404961</v>
      </c>
      <c r="G449" s="9">
        <v>0.21</v>
      </c>
      <c r="H449" s="8">
        <v>35700</v>
      </c>
      <c r="I449" s="44" t="s">
        <v>1100</v>
      </c>
      <c r="K449" s="7" t="s">
        <v>1504</v>
      </c>
    </row>
    <row r="450" spans="1:11" ht="39" customHeight="1">
      <c r="A450" s="21">
        <v>2351152</v>
      </c>
      <c r="B450" s="12"/>
      <c r="C450" s="6" t="s">
        <v>266</v>
      </c>
      <c r="D450" s="108" t="str">
        <f t="shared" si="7"/>
        <v>5 BOLSA DE PAPEL PARA ASPIRADORA | 20 L |  PARA TC-VC 1820 S Y TC-VC 1815 S</v>
      </c>
      <c r="E450" s="11" t="s">
        <v>1274</v>
      </c>
      <c r="F450" s="8">
        <v>27768.595041322315</v>
      </c>
      <c r="G450" s="9">
        <v>0.21</v>
      </c>
      <c r="H450" s="8">
        <v>33600</v>
      </c>
      <c r="I450" s="44" t="s">
        <v>1101</v>
      </c>
      <c r="K450" s="7" t="s">
        <v>1038</v>
      </c>
    </row>
    <row r="451" spans="1:11" ht="39" customHeight="1">
      <c r="A451" s="21">
        <v>2351150</v>
      </c>
      <c r="B451" s="12"/>
      <c r="C451" s="6" t="s">
        <v>267</v>
      </c>
      <c r="D451" s="108" t="str">
        <f t="shared" si="7"/>
        <v>5 BOLSA DE PAPEL PARA ASPIRADORA | 25 L |  PARA TE-VC 36/25 - TE-VC 2025</v>
      </c>
      <c r="E451" s="11" t="s">
        <v>1274</v>
      </c>
      <c r="F451" s="8">
        <v>30000</v>
      </c>
      <c r="G451" s="9">
        <v>0.21</v>
      </c>
      <c r="H451" s="8">
        <v>36300</v>
      </c>
      <c r="I451" s="44" t="s">
        <v>1102</v>
      </c>
      <c r="K451" s="7" t="s">
        <v>1039</v>
      </c>
    </row>
    <row r="452" spans="1:11" ht="39" customHeight="1">
      <c r="A452" s="21">
        <v>2351170</v>
      </c>
      <c r="B452" s="12"/>
      <c r="C452" s="6" t="s">
        <v>268</v>
      </c>
      <c r="D452" s="108" t="str">
        <f t="shared" si="7"/>
        <v>BOLSA DE PAPEL PARA ASPIRADORA | 30 L | PARA. TE-VC 36/30 - TE-VC 2230</v>
      </c>
      <c r="E452" s="11" t="s">
        <v>1274</v>
      </c>
      <c r="F452" s="8">
        <v>29504.132231404961</v>
      </c>
      <c r="G452" s="9">
        <v>0.21</v>
      </c>
      <c r="H452" s="8">
        <v>35700</v>
      </c>
      <c r="I452" s="10"/>
      <c r="K452" s="7" t="s">
        <v>1040</v>
      </c>
    </row>
    <row r="453" spans="1:11" ht="39" customHeight="1">
      <c r="A453" s="21">
        <v>2351180</v>
      </c>
      <c r="B453" s="12"/>
      <c r="C453" s="6" t="s">
        <v>269</v>
      </c>
      <c r="D453" s="108" t="str">
        <f t="shared" si="7"/>
        <v>5 BOLSA DE PAPEL PARA ASPIRADORA | 40 L | PARA TE-VC 2350 - TE-VC 2340</v>
      </c>
      <c r="E453" s="11" t="s">
        <v>1274</v>
      </c>
      <c r="F453" s="8">
        <v>33842.975206611569</v>
      </c>
      <c r="G453" s="9">
        <v>0.21</v>
      </c>
      <c r="H453" s="8">
        <v>40950</v>
      </c>
      <c r="I453" s="10"/>
      <c r="K453" s="7" t="s">
        <v>1041</v>
      </c>
    </row>
    <row r="454" spans="1:11" s="120" customFormat="1" ht="15" customHeight="1">
      <c r="A454" s="116" t="s">
        <v>1508</v>
      </c>
      <c r="B454" s="117"/>
      <c r="C454" s="117"/>
      <c r="D454" s="118"/>
      <c r="E454" s="117"/>
      <c r="F454" s="117"/>
      <c r="G454" s="117"/>
      <c r="H454" s="117"/>
      <c r="I454" s="117"/>
      <c r="K454" s="117"/>
    </row>
    <row r="455" spans="1:11" ht="39" customHeight="1">
      <c r="A455" s="21">
        <v>1002225</v>
      </c>
      <c r="B455" s="12"/>
      <c r="C455" s="6" t="s">
        <v>174</v>
      </c>
      <c r="D455" s="108" t="str">
        <f t="shared" si="7"/>
        <v xml:space="preserve">CARGADOR DE BATERÍAS 12V | 2-120 AH | 4 A
</v>
      </c>
      <c r="E455" s="11" t="s">
        <v>8</v>
      </c>
      <c r="F455" s="8">
        <v>106611.57024793389</v>
      </c>
      <c r="G455" s="9">
        <v>0.21</v>
      </c>
      <c r="H455" s="8">
        <v>129000.00000000001</v>
      </c>
      <c r="I455" s="44" t="s">
        <v>616</v>
      </c>
      <c r="K455" s="7" t="s">
        <v>930</v>
      </c>
    </row>
    <row r="456" spans="1:11" ht="39" customHeight="1">
      <c r="A456" s="21">
        <v>1002245</v>
      </c>
      <c r="B456" s="12"/>
      <c r="C456" s="6" t="s">
        <v>175</v>
      </c>
      <c r="D456" s="108" t="str">
        <f t="shared" ref="D456:D519" si="8">HYPERLINK(I456,K456)</f>
        <v xml:space="preserve">CARGADOR DE BATERÍAS 12V | 3-200 AH | 10 A
</v>
      </c>
      <c r="E456" s="11" t="s">
        <v>8</v>
      </c>
      <c r="F456" s="8">
        <v>180991.73553719008</v>
      </c>
      <c r="G456" s="9">
        <v>0.21</v>
      </c>
      <c r="H456" s="8">
        <v>219000</v>
      </c>
      <c r="I456" s="44" t="s">
        <v>617</v>
      </c>
      <c r="K456" s="7" t="s">
        <v>931</v>
      </c>
    </row>
    <row r="457" spans="1:11" ht="39" customHeight="1">
      <c r="A457" s="21">
        <v>1002265</v>
      </c>
      <c r="B457" s="12"/>
      <c r="C457" s="6" t="s">
        <v>176</v>
      </c>
      <c r="D457" s="108" t="str">
        <f t="shared" si="8"/>
        <v>CARGADOR DE BATERÍAS CARGADOR 12 V | 3-300 AH | 100 A</v>
      </c>
      <c r="E457" s="11" t="s">
        <v>8</v>
      </c>
      <c r="F457" s="8">
        <v>404132.2314049587</v>
      </c>
      <c r="G457" s="9">
        <v>0.21</v>
      </c>
      <c r="H457" s="8">
        <v>489000</v>
      </c>
      <c r="I457" s="44" t="s">
        <v>618</v>
      </c>
      <c r="K457" s="7" t="s">
        <v>932</v>
      </c>
    </row>
    <row r="458" spans="1:11" ht="39" customHeight="1">
      <c r="A458" s="42">
        <v>1002275</v>
      </c>
      <c r="B458" s="12"/>
      <c r="C458" s="6" t="s">
        <v>177</v>
      </c>
      <c r="D458" s="108" t="str">
        <f t="shared" si="8"/>
        <v>CARGADOR DE BATERÍAS 12V/24HS | 3-600 AH | 100 A</v>
      </c>
      <c r="E458" s="11" t="s">
        <v>8</v>
      </c>
      <c r="F458" s="8">
        <v>751239.6694214876</v>
      </c>
      <c r="G458" s="9">
        <v>0.21</v>
      </c>
      <c r="H458" s="8">
        <v>909000</v>
      </c>
      <c r="I458" s="44" t="s">
        <v>619</v>
      </c>
      <c r="K458" s="7" t="s">
        <v>933</v>
      </c>
    </row>
    <row r="459" spans="1:11" s="120" customFormat="1" ht="15" customHeight="1">
      <c r="A459" s="116" t="s">
        <v>1397</v>
      </c>
      <c r="B459" s="117"/>
      <c r="C459" s="117"/>
      <c r="D459" s="118"/>
      <c r="E459" s="117"/>
      <c r="F459" s="117"/>
      <c r="G459" s="117"/>
      <c r="H459" s="117"/>
      <c r="I459" s="117"/>
      <c r="K459" s="117"/>
    </row>
    <row r="460" spans="1:11" ht="39" customHeight="1">
      <c r="A460" s="21">
        <v>2030360</v>
      </c>
      <c r="B460" s="12"/>
      <c r="C460" s="6" t="s">
        <v>178</v>
      </c>
      <c r="D460" s="108" t="str">
        <f t="shared" si="8"/>
        <v>CABLES PARA BATERÍA | 16 MM²</v>
      </c>
      <c r="E460" s="11" t="s">
        <v>11</v>
      </c>
      <c r="F460" s="8">
        <v>44545.454545454544</v>
      </c>
      <c r="G460" s="9">
        <v>0.21</v>
      </c>
      <c r="H460" s="8">
        <v>53900</v>
      </c>
      <c r="I460" s="44" t="s">
        <v>620</v>
      </c>
      <c r="K460" s="7" t="s">
        <v>934</v>
      </c>
    </row>
    <row r="461" spans="1:11" ht="39" customHeight="1">
      <c r="A461" s="21">
        <v>2030365</v>
      </c>
      <c r="B461" s="12"/>
      <c r="C461" s="6" t="s">
        <v>179</v>
      </c>
      <c r="D461" s="108" t="str">
        <f t="shared" si="8"/>
        <v>CABLES PARA BATERÍA |  25 MM²</v>
      </c>
      <c r="E461" s="11" t="s">
        <v>11</v>
      </c>
      <c r="F461" s="8">
        <v>65289.25619834711</v>
      </c>
      <c r="G461" s="9">
        <v>0.21</v>
      </c>
      <c r="H461" s="8">
        <v>79000</v>
      </c>
      <c r="I461" s="44" t="s">
        <v>621</v>
      </c>
      <c r="K461" s="7" t="s">
        <v>935</v>
      </c>
    </row>
    <row r="462" spans="1:11" s="120" customFormat="1" ht="15" customHeight="1">
      <c r="A462" s="116" t="s">
        <v>1287</v>
      </c>
      <c r="B462" s="117"/>
      <c r="C462" s="117"/>
      <c r="D462" s="118"/>
      <c r="E462" s="117"/>
      <c r="F462" s="117"/>
      <c r="G462" s="117"/>
      <c r="H462" s="117"/>
      <c r="I462" s="117"/>
      <c r="K462" s="117"/>
    </row>
    <row r="463" spans="1:11" ht="39" customHeight="1">
      <c r="A463" s="21">
        <v>4020660</v>
      </c>
      <c r="B463" s="12"/>
      <c r="C463" s="6" t="s">
        <v>306</v>
      </c>
      <c r="D463" s="108" t="str">
        <f t="shared" si="8"/>
        <v>COMPRESOR ELÉCTRICO | 1100 W  | 1,5 HP | 15.000 RPM | 190 L/MIN | 8 BAR</v>
      </c>
      <c r="E463" s="11" t="s">
        <v>11</v>
      </c>
      <c r="F463" s="8">
        <v>279638.00904977374</v>
      </c>
      <c r="G463" s="23">
        <v>0.105</v>
      </c>
      <c r="H463" s="8">
        <v>309000</v>
      </c>
      <c r="I463" s="44" t="s">
        <v>730</v>
      </c>
      <c r="K463" s="7" t="s">
        <v>1076</v>
      </c>
    </row>
    <row r="464" spans="1:11" s="136" customFormat="1" ht="39" customHeight="1">
      <c r="A464" s="21">
        <v>4007375</v>
      </c>
      <c r="B464" s="127"/>
      <c r="C464" s="128" t="s">
        <v>181</v>
      </c>
      <c r="D464" s="129" t="str">
        <f t="shared" si="8"/>
        <v>COMPRESOR DE AIRE |  MOTOR DE INDUCCIÓN | 1100 W | 8 BAR | 24 L</v>
      </c>
      <c r="E464" s="130" t="s">
        <v>11</v>
      </c>
      <c r="F464" s="114">
        <v>243438.91402714932</v>
      </c>
      <c r="G464" s="134">
        <v>0.105</v>
      </c>
      <c r="H464" s="114">
        <v>269000</v>
      </c>
      <c r="I464" s="135" t="s">
        <v>623</v>
      </c>
      <c r="K464" s="137" t="s">
        <v>937</v>
      </c>
    </row>
    <row r="465" spans="1:11" ht="39" customHeight="1">
      <c r="A465" s="21">
        <v>4138005</v>
      </c>
      <c r="B465" s="12"/>
      <c r="C465" s="6" t="s">
        <v>127</v>
      </c>
      <c r="D465" s="108" t="str">
        <f t="shared" si="8"/>
        <v>ENRROLLADOR DE MANGUERA AUTOMÁTICO | 15 M | 16 BARES</v>
      </c>
      <c r="E465" s="11" t="s">
        <v>11</v>
      </c>
      <c r="F465" s="8">
        <v>243438.91402714932</v>
      </c>
      <c r="G465" s="23">
        <v>0.105</v>
      </c>
      <c r="H465" s="8">
        <v>269000</v>
      </c>
      <c r="I465" s="44" t="s">
        <v>578</v>
      </c>
      <c r="K465" s="7" t="s">
        <v>892</v>
      </c>
    </row>
    <row r="466" spans="1:11" ht="39" customHeight="1">
      <c r="A466" s="21">
        <v>4138950</v>
      </c>
      <c r="B466" s="12"/>
      <c r="C466" s="6" t="s">
        <v>307</v>
      </c>
      <c r="D466" s="108" t="str">
        <f t="shared" si="8"/>
        <v>LLAVE DE IMPACTO NEUMÁTICA   6,3 BAR | 340 NM | 1/2" | 8 DADOS</v>
      </c>
      <c r="E466" s="11" t="s">
        <v>11</v>
      </c>
      <c r="F466" s="8">
        <v>161990.95022624434</v>
      </c>
      <c r="G466" s="23">
        <v>0.105</v>
      </c>
      <c r="H466" s="8">
        <v>179000</v>
      </c>
      <c r="I466" s="44" t="s">
        <v>731</v>
      </c>
      <c r="K466" s="7" t="s">
        <v>1077</v>
      </c>
    </row>
    <row r="467" spans="1:11" ht="39" customHeight="1">
      <c r="A467" s="21">
        <v>4137790</v>
      </c>
      <c r="B467" s="12"/>
      <c r="C467" s="6" t="s">
        <v>308</v>
      </c>
      <c r="D467" s="108" t="str">
        <f t="shared" si="8"/>
        <v>CLAVADORA NEUMÁTICA | 8,3 BAR | GRAPA 40X5,7MM | CLAVO 50MM | 100 CLAVOS/GRAPAS</v>
      </c>
      <c r="E467" s="11" t="s">
        <v>11</v>
      </c>
      <c r="F467" s="8">
        <v>134841.62895927601</v>
      </c>
      <c r="G467" s="23">
        <v>0.105</v>
      </c>
      <c r="H467" s="8">
        <v>149000</v>
      </c>
      <c r="I467" s="44" t="s">
        <v>732</v>
      </c>
      <c r="K467" s="7" t="s">
        <v>1260</v>
      </c>
    </row>
    <row r="468" spans="1:11" ht="39" customHeight="1">
      <c r="A468" s="21">
        <v>4137871</v>
      </c>
      <c r="B468" s="12"/>
      <c r="C468" s="6" t="s">
        <v>314</v>
      </c>
      <c r="D468" s="108" t="str">
        <f t="shared" si="8"/>
        <v xml:space="preserve">CLAVOS 25 MM COMPATIBLE CON TC- PN 50 | 3000 UNIDADES </v>
      </c>
      <c r="E468" s="11" t="s">
        <v>1274</v>
      </c>
      <c r="F468" s="8">
        <v>11280.991735537191</v>
      </c>
      <c r="G468" s="9">
        <v>0.21</v>
      </c>
      <c r="H468" s="8">
        <v>13650</v>
      </c>
      <c r="I468" s="10"/>
      <c r="K468" s="7" t="s">
        <v>1087</v>
      </c>
    </row>
    <row r="469" spans="1:11" ht="39" customHeight="1">
      <c r="A469" s="21">
        <v>4137872</v>
      </c>
      <c r="B469" s="12"/>
      <c r="C469" s="6" t="s">
        <v>315</v>
      </c>
      <c r="D469" s="108" t="str">
        <f t="shared" si="8"/>
        <v xml:space="preserve">CLAVOS CLAVOS 40 MM COMPATIBLE CONTC- PN 50 | 3000 UNIDADES </v>
      </c>
      <c r="E469" s="11" t="s">
        <v>1274</v>
      </c>
      <c r="F469" s="8">
        <v>18223.14049586777</v>
      </c>
      <c r="G469" s="9">
        <v>0.21</v>
      </c>
      <c r="H469" s="8">
        <v>22050</v>
      </c>
      <c r="I469" s="10"/>
      <c r="K469" s="7" t="s">
        <v>1088</v>
      </c>
    </row>
    <row r="470" spans="1:11" ht="39" customHeight="1">
      <c r="A470" s="21">
        <v>4137873</v>
      </c>
      <c r="B470" s="12"/>
      <c r="C470" s="6" t="s">
        <v>316</v>
      </c>
      <c r="D470" s="108" t="str">
        <f t="shared" si="8"/>
        <v xml:space="preserve">CLAVOS 50 MM COMPATIBLE CON TC- PN 50 | 3000 UNIDADES </v>
      </c>
      <c r="E470" s="11" t="s">
        <v>1274</v>
      </c>
      <c r="F470" s="8">
        <v>21694.21487603306</v>
      </c>
      <c r="G470" s="9">
        <v>0.21</v>
      </c>
      <c r="H470" s="8">
        <v>26250.000000000004</v>
      </c>
      <c r="I470" s="10"/>
      <c r="K470" s="7" t="s">
        <v>1089</v>
      </c>
    </row>
    <row r="471" spans="1:11" ht="39" customHeight="1">
      <c r="A471" s="21">
        <v>4137850</v>
      </c>
      <c r="B471" s="12"/>
      <c r="C471" s="6" t="s">
        <v>317</v>
      </c>
      <c r="D471" s="108" t="str">
        <f t="shared" si="8"/>
        <v>GRAPAS 13 MM | 3000 UNIDADES</v>
      </c>
      <c r="E471" s="11" t="s">
        <v>1274</v>
      </c>
      <c r="F471" s="8">
        <v>16487.603305785124</v>
      </c>
      <c r="G471" s="9">
        <v>0.21</v>
      </c>
      <c r="H471" s="8">
        <v>19950</v>
      </c>
      <c r="I471" s="10"/>
      <c r="K471" s="7" t="s">
        <v>1084</v>
      </c>
    </row>
    <row r="472" spans="1:11" ht="39" customHeight="1">
      <c r="A472" s="21">
        <v>4137855</v>
      </c>
      <c r="B472" s="12"/>
      <c r="C472" s="6" t="s">
        <v>318</v>
      </c>
      <c r="D472" s="108" t="str">
        <f t="shared" si="8"/>
        <v>GRAPAS 16 MM | 3000 UNIDADES</v>
      </c>
      <c r="E472" s="11" t="s">
        <v>1274</v>
      </c>
      <c r="F472" s="8">
        <v>17355.371900826445</v>
      </c>
      <c r="G472" s="9">
        <v>0.21</v>
      </c>
      <c r="H472" s="8">
        <v>20999.999999999996</v>
      </c>
      <c r="I472" s="10"/>
      <c r="K472" s="7" t="s">
        <v>1085</v>
      </c>
    </row>
    <row r="473" spans="1:11" ht="39" customHeight="1">
      <c r="A473" s="21">
        <v>4137860</v>
      </c>
      <c r="B473" s="12"/>
      <c r="C473" s="6" t="s">
        <v>319</v>
      </c>
      <c r="D473" s="108" t="str">
        <f t="shared" si="8"/>
        <v>GRAPAS  25 MM | 3000 UNIDADES</v>
      </c>
      <c r="E473" s="11" t="s">
        <v>1274</v>
      </c>
      <c r="F473" s="8">
        <v>20826.446280991735</v>
      </c>
      <c r="G473" s="9">
        <v>0.21</v>
      </c>
      <c r="H473" s="8">
        <v>25200</v>
      </c>
      <c r="I473" s="10"/>
      <c r="K473" s="7" t="s">
        <v>1086</v>
      </c>
    </row>
    <row r="474" spans="1:11" ht="39" customHeight="1">
      <c r="A474" s="21">
        <v>4137861</v>
      </c>
      <c r="B474" s="12"/>
      <c r="C474" s="6" t="s">
        <v>320</v>
      </c>
      <c r="D474" s="108" t="str">
        <f t="shared" si="8"/>
        <v>GRAPAS 40 MM | 3000 UNIDADES</v>
      </c>
      <c r="E474" s="11" t="s">
        <v>1274</v>
      </c>
      <c r="F474" s="8">
        <v>37314.049586776862</v>
      </c>
      <c r="G474" s="9">
        <v>0.21</v>
      </c>
      <c r="H474" s="8">
        <v>45150</v>
      </c>
      <c r="I474" s="10"/>
      <c r="K474" s="7" t="s">
        <v>1090</v>
      </c>
    </row>
    <row r="475" spans="1:11" ht="39" customHeight="1">
      <c r="A475" s="21">
        <v>4133330</v>
      </c>
      <c r="B475" s="12"/>
      <c r="C475" s="6" t="s">
        <v>309</v>
      </c>
      <c r="D475" s="108" t="str">
        <f t="shared" si="8"/>
        <v>LIJADORA NEUMÁTICA | 10.500 RPM | DISCO: 150MM</v>
      </c>
      <c r="E475" s="11" t="s">
        <v>11</v>
      </c>
      <c r="F475" s="8">
        <v>125791.85520361991</v>
      </c>
      <c r="G475" s="23">
        <v>0.105</v>
      </c>
      <c r="H475" s="8">
        <v>139000</v>
      </c>
      <c r="I475" s="44" t="s">
        <v>733</v>
      </c>
      <c r="K475" s="7" t="s">
        <v>1078</v>
      </c>
    </row>
    <row r="476" spans="1:11" ht="39" customHeight="1">
      <c r="A476" s="21">
        <v>4139040</v>
      </c>
      <c r="B476" s="12"/>
      <c r="C476" s="6" t="s">
        <v>321</v>
      </c>
      <c r="D476" s="108" t="str">
        <f t="shared" si="8"/>
        <v>MARTILLO DEMOLEDOR NEUMÁTICO | 6,3 BAR | 1,2 J | HEXAGONAL</v>
      </c>
      <c r="E476" s="11" t="s">
        <v>11</v>
      </c>
      <c r="F476" s="8">
        <v>80542.986425339361</v>
      </c>
      <c r="G476" s="23">
        <v>0.105</v>
      </c>
      <c r="H476" s="8">
        <v>88999.999999999985</v>
      </c>
      <c r="I476" s="44" t="s">
        <v>738</v>
      </c>
      <c r="K476" s="7" t="s">
        <v>1091</v>
      </c>
    </row>
    <row r="477" spans="1:11" ht="39" customHeight="1">
      <c r="A477" s="21">
        <v>413900806017</v>
      </c>
      <c r="B477" s="12"/>
      <c r="C477" s="6" t="s">
        <v>322</v>
      </c>
      <c r="D477" s="108" t="str">
        <f t="shared" si="8"/>
        <v>4 PUNTAS Y CINCELES | PARA MARTILLO DEMOLEDOR NEUMÁTICO TC-PC 45</v>
      </c>
      <c r="E477" s="11" t="s">
        <v>1274</v>
      </c>
      <c r="F477" s="8">
        <v>32314.049586776862</v>
      </c>
      <c r="G477" s="9">
        <v>0.21</v>
      </c>
      <c r="H477" s="8">
        <v>39100</v>
      </c>
      <c r="I477" s="44"/>
      <c r="K477" s="7" t="s">
        <v>1092</v>
      </c>
    </row>
    <row r="478" spans="1:11" ht="39" customHeight="1">
      <c r="A478" s="21">
        <v>4138540</v>
      </c>
      <c r="B478" s="12"/>
      <c r="C478" s="6" t="s">
        <v>312</v>
      </c>
      <c r="D478" s="108" t="str">
        <f t="shared" si="8"/>
        <v>AMOLADORA RECTA NEUMÁTICA | 6,3 BAR | 2200 RPM | 128 L/MIN</v>
      </c>
      <c r="E478" s="11" t="s">
        <v>11</v>
      </c>
      <c r="F478" s="8">
        <v>71493.212669683257</v>
      </c>
      <c r="G478" s="23">
        <v>0.105</v>
      </c>
      <c r="H478" s="8">
        <v>79000</v>
      </c>
      <c r="I478" s="44" t="s">
        <v>736</v>
      </c>
      <c r="K478" s="7" t="s">
        <v>1098</v>
      </c>
    </row>
    <row r="479" spans="1:11" ht="39" customHeight="1">
      <c r="A479" s="21">
        <v>4138550</v>
      </c>
      <c r="B479" s="12"/>
      <c r="C479" s="6" t="s">
        <v>310</v>
      </c>
      <c r="D479" s="108" t="str">
        <f t="shared" si="8"/>
        <v>AMOLADORA ANGULAR NEUMÁTICA PARA LIJADO | 6,3 BAR | DISCO: 50 MM</v>
      </c>
      <c r="E479" s="11" t="s">
        <v>11</v>
      </c>
      <c r="F479" s="8">
        <v>107692.30769230769</v>
      </c>
      <c r="G479" s="23">
        <v>0.105</v>
      </c>
      <c r="H479" s="8">
        <v>119000</v>
      </c>
      <c r="I479" s="44" t="s">
        <v>734</v>
      </c>
      <c r="K479" s="7" t="s">
        <v>1079</v>
      </c>
    </row>
    <row r="480" spans="1:11" ht="39" customHeight="1">
      <c r="A480" s="21">
        <v>2093246</v>
      </c>
      <c r="B480" s="12"/>
      <c r="C480" s="6" t="s">
        <v>1478</v>
      </c>
      <c r="D480" s="108" t="str">
        <f t="shared" si="8"/>
        <v>9 PIEZAS DE LIJADO Y PULIDO | PARA TC-PA 50</v>
      </c>
      <c r="E480" s="11" t="s">
        <v>1274</v>
      </c>
      <c r="F480" s="8">
        <v>29504.132231404961</v>
      </c>
      <c r="G480" s="9">
        <v>0.21</v>
      </c>
      <c r="H480" s="8">
        <v>35700</v>
      </c>
      <c r="I480" s="44"/>
      <c r="K480" s="7" t="s">
        <v>1080</v>
      </c>
    </row>
    <row r="481" spans="1:11" ht="39" customHeight="1">
      <c r="A481" s="21">
        <v>4133130</v>
      </c>
      <c r="B481" s="12"/>
      <c r="C481" s="6" t="s">
        <v>1479</v>
      </c>
      <c r="D481" s="108" t="str">
        <f t="shared" si="8"/>
        <v>4 HOJAS DE LIJA  Ø 50 MM | PARA TC-PA 50</v>
      </c>
      <c r="E481" s="11" t="s">
        <v>1274</v>
      </c>
      <c r="F481" s="8">
        <v>14256.198347107438</v>
      </c>
      <c r="G481" s="9">
        <v>0.21</v>
      </c>
      <c r="H481" s="8">
        <v>17250</v>
      </c>
      <c r="I481" s="44"/>
      <c r="K481" s="7" t="s">
        <v>1081</v>
      </c>
    </row>
    <row r="482" spans="1:11" ht="39" customHeight="1">
      <c r="A482" s="21">
        <v>4133030</v>
      </c>
      <c r="B482" s="12"/>
      <c r="C482" s="6" t="s">
        <v>311</v>
      </c>
      <c r="D482" s="108" t="str">
        <f t="shared" si="8"/>
        <v>PISTOLA DE PINTAR NEUMÁTICA PARA PROFESIONALES | 600 ML | 3,5 BAR</v>
      </c>
      <c r="E482" s="11" t="s">
        <v>11</v>
      </c>
      <c r="F482" s="8">
        <v>120723.98190045249</v>
      </c>
      <c r="G482" s="23">
        <v>0.105</v>
      </c>
      <c r="H482" s="8">
        <v>133400</v>
      </c>
      <c r="I482" s="44" t="s">
        <v>735</v>
      </c>
      <c r="K482" s="7" t="s">
        <v>1082</v>
      </c>
    </row>
    <row r="483" spans="1:11" ht="39" customHeight="1">
      <c r="A483" s="21">
        <v>4132720</v>
      </c>
      <c r="B483" s="12"/>
      <c r="C483" s="6" t="s">
        <v>313</v>
      </c>
      <c r="D483" s="108" t="str">
        <f t="shared" si="8"/>
        <v>JUEGO DE AIRE COMPRIMIDO | 8 BAR | 5 PIEZAS</v>
      </c>
      <c r="E483" s="11" t="s">
        <v>11</v>
      </c>
      <c r="F483" s="8">
        <v>98347.107438016537</v>
      </c>
      <c r="G483" s="9">
        <v>0.21</v>
      </c>
      <c r="H483" s="8">
        <v>119000</v>
      </c>
      <c r="I483" s="44" t="s">
        <v>737</v>
      </c>
      <c r="K483" s="7" t="s">
        <v>1083</v>
      </c>
    </row>
    <row r="484" spans="1:11" ht="39" customHeight="1">
      <c r="A484" s="21">
        <v>4134200</v>
      </c>
      <c r="B484" s="12"/>
      <c r="C484" s="6" t="s">
        <v>323</v>
      </c>
      <c r="D484" s="108" t="str">
        <f t="shared" si="8"/>
        <v>FILTRO REDUCTOR DE PRESION | ACOPLE 1/4"</v>
      </c>
      <c r="E484" s="11" t="s">
        <v>1274</v>
      </c>
      <c r="F484" s="8">
        <v>73553.719008264467</v>
      </c>
      <c r="G484" s="9">
        <v>0.21</v>
      </c>
      <c r="H484" s="8">
        <v>89000</v>
      </c>
      <c r="I484" s="10"/>
      <c r="K484" s="7" t="s">
        <v>1093</v>
      </c>
    </row>
    <row r="485" spans="1:11" ht="39" customHeight="1">
      <c r="A485" s="21">
        <v>4134100</v>
      </c>
      <c r="B485" s="12"/>
      <c r="C485" s="6" t="s">
        <v>324</v>
      </c>
      <c r="D485" s="108" t="str">
        <f t="shared" si="8"/>
        <v>FILTRO REDUCTOR PRESIÓN | ACOPLE 3/8"</v>
      </c>
      <c r="E485" s="11" t="s">
        <v>1274</v>
      </c>
      <c r="F485" s="8">
        <v>106611.57024793389</v>
      </c>
      <c r="G485" s="9">
        <v>0.21</v>
      </c>
      <c r="H485" s="8">
        <v>129000.00000000001</v>
      </c>
      <c r="I485" s="10"/>
      <c r="K485" s="7" t="s">
        <v>1094</v>
      </c>
    </row>
    <row r="486" spans="1:11" ht="39" customHeight="1">
      <c r="A486" s="21">
        <v>4135001</v>
      </c>
      <c r="B486" s="12"/>
      <c r="C486" s="6" t="s">
        <v>325</v>
      </c>
      <c r="D486" s="108" t="str">
        <f t="shared" si="8"/>
        <v>FILTRO REDUCTOR DE PRESIÓN Y LUBRICADOR DE LÍNEA | ACOPLE 1/4"</v>
      </c>
      <c r="E486" s="11" t="s">
        <v>1274</v>
      </c>
      <c r="F486" s="8">
        <v>114876.03305785124</v>
      </c>
      <c r="G486" s="9">
        <v>0.21</v>
      </c>
      <c r="H486" s="8">
        <v>139000</v>
      </c>
      <c r="I486" s="10"/>
      <c r="K486" s="7" t="s">
        <v>1095</v>
      </c>
    </row>
    <row r="487" spans="1:11" ht="39" customHeight="1">
      <c r="A487" s="42">
        <v>4135000</v>
      </c>
      <c r="B487" s="12"/>
      <c r="C487" s="6" t="s">
        <v>326</v>
      </c>
      <c r="D487" s="108" t="str">
        <f t="shared" si="8"/>
        <v>FILTRO REDUCTOR DE PRESION Y LUBRICADOR DE LÍNEA | ACOPLE 3/8"</v>
      </c>
      <c r="E487" s="11" t="s">
        <v>1274</v>
      </c>
      <c r="F487" s="8">
        <v>147933.88429752068</v>
      </c>
      <c r="G487" s="9">
        <v>0.21</v>
      </c>
      <c r="H487" s="8">
        <v>179000.00000000003</v>
      </c>
      <c r="I487" s="10"/>
      <c r="K487" s="7" t="s">
        <v>1229</v>
      </c>
    </row>
    <row r="488" spans="1:11" ht="39" customHeight="1">
      <c r="A488" s="21">
        <v>4138200</v>
      </c>
      <c r="B488" s="12"/>
      <c r="C488" s="6" t="s">
        <v>327</v>
      </c>
      <c r="D488" s="108" t="str">
        <f t="shared" si="8"/>
        <v>MANGUERA | 15 BAR  | 6 MM | 15 M | ACOPLE RÁPIDO</v>
      </c>
      <c r="E488" s="11" t="s">
        <v>1274</v>
      </c>
      <c r="F488" s="8">
        <v>53636.36363636364</v>
      </c>
      <c r="G488" s="9">
        <v>0.21</v>
      </c>
      <c r="H488" s="8">
        <v>64900</v>
      </c>
      <c r="I488" s="44" t="s">
        <v>1104</v>
      </c>
      <c r="K488" s="7" t="s">
        <v>1103</v>
      </c>
    </row>
    <row r="489" spans="1:11" ht="39" customHeight="1">
      <c r="A489" s="21">
        <v>4138210</v>
      </c>
      <c r="B489" s="12"/>
      <c r="C489" s="6" t="s">
        <v>327</v>
      </c>
      <c r="D489" s="108" t="str">
        <f t="shared" si="8"/>
        <v>MANGUERA | 10 BAR | 9 MM | 15 M | ACOPLE RÁPIDO</v>
      </c>
      <c r="E489" s="11" t="s">
        <v>1274</v>
      </c>
      <c r="F489" s="8">
        <v>71818.181818181823</v>
      </c>
      <c r="G489" s="9">
        <v>0.21</v>
      </c>
      <c r="H489" s="8">
        <v>86900</v>
      </c>
      <c r="I489" s="44" t="s">
        <v>1105</v>
      </c>
      <c r="K489" s="7" t="s">
        <v>1096</v>
      </c>
    </row>
    <row r="490" spans="1:11" ht="39" customHeight="1">
      <c r="A490" s="21">
        <v>4139206</v>
      </c>
      <c r="B490" s="12"/>
      <c r="C490" s="6" t="s">
        <v>1423</v>
      </c>
      <c r="D490" s="108" t="str">
        <f t="shared" si="8"/>
        <v xml:space="preserve">ACOPLE RÁPIDO 1/4" </v>
      </c>
      <c r="E490" s="11" t="s">
        <v>1274</v>
      </c>
      <c r="F490" s="8">
        <v>17272.727272727272</v>
      </c>
      <c r="G490" s="9">
        <v>0.21</v>
      </c>
      <c r="H490" s="8">
        <v>20900</v>
      </c>
      <c r="I490" s="10"/>
      <c r="K490" s="7" t="s">
        <v>1097</v>
      </c>
    </row>
    <row r="491" spans="1:11" ht="39" customHeight="1">
      <c r="A491" s="21">
        <v>4139302</v>
      </c>
      <c r="B491" s="12"/>
      <c r="C491" s="6" t="s">
        <v>1424</v>
      </c>
      <c r="D491" s="108" t="str">
        <f t="shared" si="8"/>
        <v>ACOPLE 9MM</v>
      </c>
      <c r="E491" s="11" t="s">
        <v>1274</v>
      </c>
      <c r="F491" s="8">
        <v>18743.801652892562</v>
      </c>
      <c r="G491" s="9">
        <v>0.21</v>
      </c>
      <c r="H491" s="8">
        <v>22680</v>
      </c>
      <c r="I491" s="10"/>
      <c r="K491" s="7" t="s">
        <v>1424</v>
      </c>
    </row>
    <row r="492" spans="1:11" s="120" customFormat="1" ht="15" customHeight="1">
      <c r="A492" s="116" t="s">
        <v>1509</v>
      </c>
      <c r="B492" s="117"/>
      <c r="C492" s="117"/>
      <c r="D492" s="118"/>
      <c r="E492" s="117"/>
      <c r="F492" s="117"/>
      <c r="G492" s="117"/>
      <c r="H492" s="117"/>
      <c r="I492" s="117"/>
      <c r="K492" s="117"/>
    </row>
    <row r="493" spans="1:11" ht="39" customHeight="1">
      <c r="A493" s="21">
        <v>4510503</v>
      </c>
      <c r="B493" s="12"/>
      <c r="C493" s="6" t="s">
        <v>185</v>
      </c>
      <c r="D493" s="108" t="str">
        <f t="shared" si="8"/>
        <v>ATORNILLADOR LINTERNA A BATERÍA 3,6V | 180 RPM | 3.5 NM</v>
      </c>
      <c r="E493" s="11" t="s">
        <v>11</v>
      </c>
      <c r="F493" s="8">
        <v>106611.57024793389</v>
      </c>
      <c r="G493" s="9">
        <v>0.21</v>
      </c>
      <c r="H493" s="8">
        <v>129000.00000000001</v>
      </c>
      <c r="I493" s="44" t="s">
        <v>978</v>
      </c>
      <c r="K493" s="7" t="s">
        <v>953</v>
      </c>
    </row>
    <row r="494" spans="1:11" ht="39" customHeight="1">
      <c r="A494" s="21">
        <v>4513592</v>
      </c>
      <c r="B494" s="12"/>
      <c r="C494" s="6" t="s">
        <v>186</v>
      </c>
      <c r="D494" s="108" t="str">
        <f t="shared" si="8"/>
        <v>TALADRO ATORNILLADOR 12V | 30 NM | 0-1400MIN RPM |  BATERÍA 12V 2,0 AH Y CARGADOR</v>
      </c>
      <c r="E494" s="11" t="s">
        <v>8</v>
      </c>
      <c r="F494" s="8">
        <v>222314.04958677688</v>
      </c>
      <c r="G494" s="9">
        <v>0.21</v>
      </c>
      <c r="H494" s="8">
        <v>269000</v>
      </c>
      <c r="I494" s="44" t="s">
        <v>635</v>
      </c>
      <c r="K494" s="7" t="s">
        <v>957</v>
      </c>
    </row>
    <row r="495" spans="1:11" ht="39" customHeight="1">
      <c r="A495" s="21">
        <v>4513598</v>
      </c>
      <c r="B495" s="12"/>
      <c r="C495" s="6" t="s">
        <v>187</v>
      </c>
      <c r="D495" s="108" t="str">
        <f t="shared" si="8"/>
        <v>TALADRO ATORNILLADOR 12V | 30 NM | 2  BATERÍAS DE 2,.0 AH | 22 BROCAS | LÁMPARA A BATERÍA 12V 100 LÚMENES</v>
      </c>
      <c r="E495" s="11" t="s">
        <v>8</v>
      </c>
      <c r="F495" s="8">
        <v>362809.91735537193</v>
      </c>
      <c r="G495" s="9">
        <v>0.21</v>
      </c>
      <c r="H495" s="8">
        <v>439000</v>
      </c>
      <c r="I495" s="44" t="s">
        <v>636</v>
      </c>
      <c r="K495" s="7" t="s">
        <v>955</v>
      </c>
    </row>
    <row r="496" spans="1:11" ht="39" customHeight="1">
      <c r="A496" s="21">
        <v>4512078</v>
      </c>
      <c r="B496" s="12"/>
      <c r="C496" s="6" t="s">
        <v>188</v>
      </c>
      <c r="D496" s="108" t="str">
        <f t="shared" si="8"/>
        <v xml:space="preserve">CARGADOR DE BATERÍA 12V </v>
      </c>
      <c r="E496" s="11" t="s">
        <v>8</v>
      </c>
      <c r="F496" s="8">
        <v>106611.57024793389</v>
      </c>
      <c r="G496" s="9">
        <v>0.21</v>
      </c>
      <c r="H496" s="8">
        <v>129000.00000000001</v>
      </c>
      <c r="I496" s="44" t="s">
        <v>637</v>
      </c>
      <c r="K496" s="7" t="s">
        <v>954</v>
      </c>
    </row>
    <row r="497" spans="1:11" ht="39" customHeight="1">
      <c r="A497" s="21">
        <v>4511472</v>
      </c>
      <c r="B497" s="12"/>
      <c r="C497" s="6" t="s">
        <v>189</v>
      </c>
      <c r="D497" s="108" t="str">
        <f t="shared" si="8"/>
        <v xml:space="preserve">BATERÍA 12V  2,0 AH  </v>
      </c>
      <c r="E497" s="11" t="s">
        <v>8</v>
      </c>
      <c r="F497" s="8">
        <v>48760.330578512396</v>
      </c>
      <c r="G497" s="9">
        <v>0.21</v>
      </c>
      <c r="H497" s="8">
        <v>59000</v>
      </c>
      <c r="I497" s="44" t="s">
        <v>638</v>
      </c>
      <c r="K497" s="7" t="s">
        <v>956</v>
      </c>
    </row>
    <row r="498" spans="1:11" ht="39" customHeight="1">
      <c r="A498" s="21">
        <v>2072121</v>
      </c>
      <c r="B498" s="12"/>
      <c r="C498" s="6" t="s">
        <v>180</v>
      </c>
      <c r="D498" s="108" t="str">
        <f t="shared" si="8"/>
        <v>COMPRESOR 12V | 35 L/MIN | 10 BAR</v>
      </c>
      <c r="E498" s="11" t="s">
        <v>8</v>
      </c>
      <c r="F498" s="8">
        <v>125791.85520361991</v>
      </c>
      <c r="G498" s="23">
        <v>0.105</v>
      </c>
      <c r="H498" s="8">
        <v>139000</v>
      </c>
      <c r="I498" s="44" t="s">
        <v>622</v>
      </c>
      <c r="K498" s="7" t="s">
        <v>936</v>
      </c>
    </row>
    <row r="499" spans="1:11" ht="15" customHeight="1">
      <c r="A499" s="46"/>
      <c r="B499" s="47"/>
      <c r="C499" s="47"/>
      <c r="D499" s="112"/>
      <c r="E499" s="47"/>
      <c r="F499" s="47"/>
      <c r="G499" s="47"/>
      <c r="H499" s="48"/>
      <c r="I499" s="47"/>
      <c r="K499" s="54"/>
    </row>
    <row r="500" spans="1:11" ht="15" customHeight="1">
      <c r="A500" s="46"/>
      <c r="B500" s="47"/>
      <c r="C500" s="47"/>
      <c r="D500" s="112"/>
      <c r="E500" s="105"/>
      <c r="F500" s="105"/>
      <c r="G500" s="47"/>
      <c r="H500" s="48"/>
      <c r="I500" s="47"/>
      <c r="K500" s="105"/>
    </row>
    <row r="501" spans="1:11" ht="15" customHeight="1">
      <c r="A501" s="46"/>
      <c r="B501" s="47"/>
      <c r="C501" s="47"/>
      <c r="D501" s="112"/>
      <c r="E501" s="47"/>
      <c r="F501" s="49"/>
      <c r="G501" s="47"/>
      <c r="H501" s="48"/>
      <c r="I501" s="47"/>
      <c r="K501" s="48"/>
    </row>
    <row r="502" spans="1:11" s="120" customFormat="1" ht="15" customHeight="1">
      <c r="A502" s="116" t="s">
        <v>430</v>
      </c>
      <c r="B502" s="117"/>
      <c r="C502" s="117"/>
      <c r="D502" s="118"/>
      <c r="E502" s="117"/>
      <c r="F502" s="117"/>
      <c r="G502" s="117"/>
      <c r="H502" s="117"/>
      <c r="I502" s="117"/>
      <c r="K502" s="117"/>
    </row>
    <row r="503" spans="1:11" ht="39" customHeight="1">
      <c r="A503" s="17" t="s">
        <v>0</v>
      </c>
      <c r="B503" s="16" t="s">
        <v>434</v>
      </c>
      <c r="C503" s="16" t="s">
        <v>1</v>
      </c>
      <c r="D503" s="16" t="s">
        <v>1514</v>
      </c>
      <c r="E503" s="16" t="s">
        <v>2</v>
      </c>
      <c r="F503" s="115" t="s">
        <v>2496</v>
      </c>
      <c r="G503" s="16" t="s">
        <v>5</v>
      </c>
      <c r="H503" s="17" t="s">
        <v>1483</v>
      </c>
      <c r="I503" s="17" t="s">
        <v>435</v>
      </c>
      <c r="K503" s="16" t="s">
        <v>3</v>
      </c>
    </row>
    <row r="504" spans="1:11" ht="39" customHeight="1">
      <c r="A504" s="21">
        <v>4511618</v>
      </c>
      <c r="B504" s="12"/>
      <c r="C504" s="6" t="s">
        <v>1345</v>
      </c>
      <c r="D504" s="108" t="str">
        <f t="shared" si="8"/>
        <v>BATERÍA SELLADA 18V | 3,0 AH</v>
      </c>
      <c r="E504" s="11" t="s">
        <v>1271</v>
      </c>
      <c r="F504" s="8">
        <v>104016</v>
      </c>
      <c r="G504" s="9">
        <v>0.21</v>
      </c>
      <c r="H504" s="8">
        <v>119000</v>
      </c>
      <c r="I504" s="44" t="s">
        <v>438</v>
      </c>
      <c r="K504" s="7" t="s">
        <v>1210</v>
      </c>
    </row>
    <row r="505" spans="1:11" ht="39" customHeight="1">
      <c r="A505" s="21">
        <v>4511627</v>
      </c>
      <c r="B505" s="12"/>
      <c r="C505" s="6" t="s">
        <v>1344</v>
      </c>
      <c r="D505" s="108" t="str">
        <f t="shared" si="8"/>
        <v>BATERÍA SELLADA 18V | 4,0 AH</v>
      </c>
      <c r="E505" s="11" t="s">
        <v>1271</v>
      </c>
      <c r="F505" s="8">
        <v>124640</v>
      </c>
      <c r="G505" s="9">
        <v>0.21</v>
      </c>
      <c r="H505" s="8">
        <v>139000</v>
      </c>
      <c r="I505" s="44" t="s">
        <v>437</v>
      </c>
      <c r="K505" s="7" t="s">
        <v>1209</v>
      </c>
    </row>
    <row r="506" spans="1:11" ht="39" customHeight="1">
      <c r="A506" s="21">
        <v>4511502</v>
      </c>
      <c r="B506" s="12"/>
      <c r="C506" s="6" t="s">
        <v>1350</v>
      </c>
      <c r="D506" s="108" t="str">
        <f t="shared" si="8"/>
        <v>BATERÍA MULTI 18V | 4,0 - 6,0 AH</v>
      </c>
      <c r="E506" s="11" t="s">
        <v>1271</v>
      </c>
      <c r="F506" s="8">
        <v>166785</v>
      </c>
      <c r="G506" s="9">
        <v>0.21</v>
      </c>
      <c r="H506" s="8">
        <v>189000</v>
      </c>
      <c r="I506" s="44" t="s">
        <v>443</v>
      </c>
      <c r="K506" s="7" t="s">
        <v>1225</v>
      </c>
    </row>
    <row r="507" spans="1:11" ht="39" customHeight="1">
      <c r="A507" s="21">
        <v>4511600</v>
      </c>
      <c r="B507" s="12"/>
      <c r="C507" s="6" t="s">
        <v>1357</v>
      </c>
      <c r="D507" s="108" t="str">
        <f t="shared" si="8"/>
        <v>BATERÍA MULTI 18V | 5,0 - 8,0 AH</v>
      </c>
      <c r="E507" s="11" t="s">
        <v>1272</v>
      </c>
      <c r="F507" s="8">
        <v>250177</v>
      </c>
      <c r="G507" s="9">
        <v>0.21</v>
      </c>
      <c r="H507" s="8">
        <v>279000</v>
      </c>
      <c r="I507" s="44" t="s">
        <v>454</v>
      </c>
      <c r="K507" s="7" t="s">
        <v>1226</v>
      </c>
    </row>
    <row r="508" spans="1:11" ht="39" customHeight="1">
      <c r="A508" s="21">
        <v>4511489</v>
      </c>
      <c r="B508" s="12"/>
      <c r="C508" s="6" t="s">
        <v>1347</v>
      </c>
      <c r="D508" s="108" t="str">
        <f t="shared" si="8"/>
        <v>2 BATERÍAS 18V | 4,0 AH</v>
      </c>
      <c r="E508" s="11" t="s">
        <v>1271</v>
      </c>
      <c r="F508" s="8">
        <v>135400</v>
      </c>
      <c r="G508" s="9">
        <v>0.21</v>
      </c>
      <c r="H508" s="8">
        <v>149000</v>
      </c>
      <c r="I508" s="44" t="s">
        <v>440</v>
      </c>
      <c r="K508" s="7" t="s">
        <v>1211</v>
      </c>
    </row>
    <row r="509" spans="1:11" ht="39" customHeight="1">
      <c r="A509" s="21">
        <v>4511631</v>
      </c>
      <c r="B509" s="12"/>
      <c r="C509" s="6" t="s">
        <v>1346</v>
      </c>
      <c r="D509" s="108" t="str">
        <f t="shared" si="8"/>
        <v>2 BATERÍAS PLUS 18V | 3,0 AH</v>
      </c>
      <c r="E509" s="11" t="s">
        <v>1271</v>
      </c>
      <c r="F509" s="8">
        <v>156025</v>
      </c>
      <c r="G509" s="9">
        <v>0.21</v>
      </c>
      <c r="H509" s="8">
        <v>179000.00000000003</v>
      </c>
      <c r="I509" s="44" t="s">
        <v>439</v>
      </c>
      <c r="K509" s="7" t="s">
        <v>1411</v>
      </c>
    </row>
    <row r="510" spans="1:11" ht="39" customHeight="1">
      <c r="A510" s="21">
        <v>4511629</v>
      </c>
      <c r="B510" s="12"/>
      <c r="C510" s="6" t="s">
        <v>1348</v>
      </c>
      <c r="D510" s="108" t="str">
        <f t="shared" si="8"/>
        <v>2 BATERÍAS PLUS 18V | 4,0 AH</v>
      </c>
      <c r="E510" s="11" t="s">
        <v>1271</v>
      </c>
      <c r="F510" s="8">
        <v>176648</v>
      </c>
      <c r="G510" s="9">
        <v>0.21</v>
      </c>
      <c r="H510" s="8">
        <v>198999.99999999997</v>
      </c>
      <c r="I510" s="44" t="s">
        <v>441</v>
      </c>
      <c r="K510" s="7" t="s">
        <v>1212</v>
      </c>
    </row>
    <row r="511" spans="1:11" ht="39" customHeight="1">
      <c r="A511" s="42">
        <v>4511526</v>
      </c>
      <c r="B511" s="12"/>
      <c r="C511" s="6" t="s">
        <v>1349</v>
      </c>
      <c r="D511" s="108" t="str">
        <f t="shared" si="8"/>
        <v>2 BATERÍAS 18V | 5,2 AH</v>
      </c>
      <c r="E511" s="11" t="s">
        <v>1271</v>
      </c>
      <c r="F511" s="8">
        <v>208033</v>
      </c>
      <c r="G511" s="9">
        <v>0.21</v>
      </c>
      <c r="H511" s="8">
        <v>239000</v>
      </c>
      <c r="I511" s="44" t="s">
        <v>442</v>
      </c>
      <c r="K511" s="7" t="s">
        <v>1213</v>
      </c>
    </row>
    <row r="512" spans="1:11" ht="39" customHeight="1">
      <c r="A512" s="21">
        <v>4512097</v>
      </c>
      <c r="B512" s="12"/>
      <c r="C512" s="6" t="s">
        <v>1352</v>
      </c>
      <c r="D512" s="108" t="str">
        <f t="shared" si="8"/>
        <v>BATERÍA 18V 2,5 AH | CARGADOR 3 A | CARGA 30 MIN</v>
      </c>
      <c r="E512" s="11" t="s">
        <v>1271</v>
      </c>
      <c r="F512" s="8">
        <v>61870</v>
      </c>
      <c r="G512" s="9">
        <v>0.21</v>
      </c>
      <c r="H512" s="8">
        <v>69000</v>
      </c>
      <c r="I512" s="44" t="s">
        <v>447</v>
      </c>
      <c r="K512" s="7" t="s">
        <v>1218</v>
      </c>
    </row>
    <row r="513" spans="1:11" ht="39" customHeight="1">
      <c r="A513" s="21">
        <v>4512042</v>
      </c>
      <c r="B513" s="12"/>
      <c r="C513" s="6" t="s">
        <v>1353</v>
      </c>
      <c r="D513" s="108" t="str">
        <f t="shared" si="8"/>
        <v>BATERÍA 18V 4,0 AH | CARGADOR 3 A | CARGA 75 MIN</v>
      </c>
      <c r="E513" s="11" t="s">
        <v>1271</v>
      </c>
      <c r="F513" s="8">
        <v>88772</v>
      </c>
      <c r="G513" s="9">
        <v>0.21</v>
      </c>
      <c r="H513" s="8">
        <v>99000</v>
      </c>
      <c r="I513" s="44" t="s">
        <v>448</v>
      </c>
      <c r="K513" s="7" t="s">
        <v>1219</v>
      </c>
    </row>
    <row r="514" spans="1:11" ht="39" customHeight="1">
      <c r="A514" s="21">
        <v>4512114</v>
      </c>
      <c r="B514" s="12"/>
      <c r="C514" s="6" t="s">
        <v>1500</v>
      </c>
      <c r="D514" s="108" t="str">
        <f t="shared" si="8"/>
        <v>BATERÍA 18V 5,2 AH | CARGADOR 4 A | CARGA 80 MIN</v>
      </c>
      <c r="E514" s="11" t="s">
        <v>1272</v>
      </c>
      <c r="F514" s="8">
        <v>133607</v>
      </c>
      <c r="G514" s="9">
        <v>0.21</v>
      </c>
      <c r="H514" s="8">
        <v>149000</v>
      </c>
      <c r="I514" s="44" t="s">
        <v>451</v>
      </c>
      <c r="K514" s="7" t="s">
        <v>1221</v>
      </c>
    </row>
    <row r="515" spans="1:11" ht="39" customHeight="1">
      <c r="A515" s="21">
        <v>4512147</v>
      </c>
      <c r="B515" s="12"/>
      <c r="C515" s="6" t="s">
        <v>1501</v>
      </c>
      <c r="D515" s="108" t="str">
        <f t="shared" si="8"/>
        <v>BATERÍA 18V 5,2 AH | CARGADOR 3 A | CARGA 100 MIN</v>
      </c>
      <c r="E515" s="11" t="s">
        <v>1272</v>
      </c>
      <c r="F515" s="8">
        <v>133607</v>
      </c>
      <c r="G515" s="9">
        <v>0.21</v>
      </c>
      <c r="H515" s="8">
        <v>159000</v>
      </c>
      <c r="I515" s="44" t="s">
        <v>452</v>
      </c>
      <c r="K515" s="7" t="s">
        <v>1223</v>
      </c>
    </row>
    <row r="516" spans="1:11" ht="39" customHeight="1">
      <c r="A516" s="21">
        <v>4512159</v>
      </c>
      <c r="B516" s="12"/>
      <c r="C516" s="6" t="s">
        <v>1355</v>
      </c>
      <c r="D516" s="108" t="str">
        <f t="shared" si="8"/>
        <v>BATERÍA PLUS 18V 4,0 | CARGADOR 3 A | CARGA 75 MIN</v>
      </c>
      <c r="E516" s="11" t="s">
        <v>1272</v>
      </c>
      <c r="F516" s="8">
        <v>113880</v>
      </c>
      <c r="G516" s="9">
        <v>0.21</v>
      </c>
      <c r="H516" s="8">
        <v>129000.00000000001</v>
      </c>
      <c r="I516" s="44" t="s">
        <v>450</v>
      </c>
      <c r="K516" s="7" t="s">
        <v>1222</v>
      </c>
    </row>
    <row r="517" spans="1:11" ht="39" customHeight="1">
      <c r="A517" s="21">
        <v>4512112</v>
      </c>
      <c r="B517" s="12"/>
      <c r="C517" s="6" t="s">
        <v>1354</v>
      </c>
      <c r="D517" s="108" t="str">
        <f t="shared" si="8"/>
        <v>2 BATERÍAS 4,0 AH | CARGADOR 4 A | CARGA 75 MIN</v>
      </c>
      <c r="E517" s="11" t="s">
        <v>1271</v>
      </c>
      <c r="F517" s="8">
        <v>208033</v>
      </c>
      <c r="G517" s="9">
        <v>0.21</v>
      </c>
      <c r="H517" s="8">
        <v>239000</v>
      </c>
      <c r="I517" s="44" t="s">
        <v>449</v>
      </c>
      <c r="K517" s="7" t="s">
        <v>1220</v>
      </c>
    </row>
    <row r="518" spans="1:11" ht="39" customHeight="1">
      <c r="A518" s="21">
        <v>4512143</v>
      </c>
      <c r="B518" s="12"/>
      <c r="C518" s="6" t="s">
        <v>1356</v>
      </c>
      <c r="D518" s="108" t="str">
        <f t="shared" si="8"/>
        <v>BATERÍA 18V MULTI 4,0 - 6,0 AH | CARGADOR 4 A | CARGA 60 MIN</v>
      </c>
      <c r="E518" s="11" t="s">
        <v>1272</v>
      </c>
      <c r="F518" s="8">
        <v>239417</v>
      </c>
      <c r="G518" s="9">
        <v>0.21</v>
      </c>
      <c r="H518" s="8">
        <v>269000</v>
      </c>
      <c r="I518" s="44" t="s">
        <v>453</v>
      </c>
      <c r="K518" s="7" t="s">
        <v>1224</v>
      </c>
    </row>
    <row r="519" spans="1:11" ht="39" customHeight="1">
      <c r="A519" s="21">
        <v>4512113</v>
      </c>
      <c r="B519" s="12"/>
      <c r="C519" s="6" t="s">
        <v>1358</v>
      </c>
      <c r="D519" s="108" t="str">
        <f t="shared" si="8"/>
        <v>CARGADOR CABLE 12V | 3A</v>
      </c>
      <c r="E519" s="11" t="s">
        <v>1270</v>
      </c>
      <c r="F519" s="8">
        <v>124640</v>
      </c>
      <c r="G519" s="9">
        <v>0.21</v>
      </c>
      <c r="H519" s="8">
        <v>149000</v>
      </c>
      <c r="I519" s="44" t="s">
        <v>455</v>
      </c>
      <c r="K519" s="7" t="s">
        <v>1227</v>
      </c>
    </row>
    <row r="520" spans="1:11" ht="39" customHeight="1">
      <c r="A520" s="21">
        <v>4514095</v>
      </c>
      <c r="B520" s="12"/>
      <c r="C520" s="6" t="s">
        <v>1487</v>
      </c>
      <c r="D520" s="108" t="str">
        <f t="shared" ref="D520:D583" si="9">HYPERLINK(I520,K520)</f>
        <v>CARGADOR 18V | 3 A</v>
      </c>
      <c r="E520" s="11" t="s">
        <v>1270</v>
      </c>
      <c r="F520" s="8">
        <v>30487</v>
      </c>
      <c r="G520" s="9">
        <v>0.21</v>
      </c>
      <c r="H520" s="8">
        <v>39000</v>
      </c>
      <c r="I520" s="44" t="s">
        <v>444</v>
      </c>
      <c r="K520" s="7" t="s">
        <v>1214</v>
      </c>
    </row>
    <row r="521" spans="1:11" ht="39" customHeight="1">
      <c r="A521" s="21">
        <v>4512103</v>
      </c>
      <c r="B521" s="12"/>
      <c r="C521" s="6" t="s">
        <v>1489</v>
      </c>
      <c r="D521" s="108" t="str">
        <f t="shared" si="9"/>
        <v>CARGADOR RÁPIDO 18V | 4 A</v>
      </c>
      <c r="E521" s="11" t="s">
        <v>1270</v>
      </c>
      <c r="F521" s="8">
        <v>51111</v>
      </c>
      <c r="G521" s="9">
        <v>0.21</v>
      </c>
      <c r="H521" s="8">
        <v>59000</v>
      </c>
      <c r="I521" s="44" t="s">
        <v>445</v>
      </c>
      <c r="K521" s="7" t="s">
        <v>1216</v>
      </c>
    </row>
    <row r="522" spans="1:11" ht="39" customHeight="1">
      <c r="A522" s="21">
        <v>4512161</v>
      </c>
      <c r="B522" s="12"/>
      <c r="C522" s="7" t="s">
        <v>1488</v>
      </c>
      <c r="D522" s="108" t="str">
        <f t="shared" si="9"/>
        <v>CARGADOR DOBLE 18V | 4 A</v>
      </c>
      <c r="E522" s="11" t="s">
        <v>1270</v>
      </c>
      <c r="F522" s="8">
        <v>124640</v>
      </c>
      <c r="G522" s="9">
        <v>0.21</v>
      </c>
      <c r="H522" s="8">
        <v>139000</v>
      </c>
      <c r="I522" s="44" t="s">
        <v>436</v>
      </c>
      <c r="K522" s="7" t="s">
        <v>1215</v>
      </c>
    </row>
    <row r="523" spans="1:11" ht="39" customHeight="1">
      <c r="A523" s="21">
        <v>4512155</v>
      </c>
      <c r="B523" s="12"/>
      <c r="C523" s="6" t="s">
        <v>1490</v>
      </c>
      <c r="D523" s="108" t="str">
        <f t="shared" si="9"/>
        <v>CARGADOR 18V |8 A</v>
      </c>
      <c r="E523" s="11" t="s">
        <v>1270</v>
      </c>
      <c r="F523" s="8">
        <v>166785</v>
      </c>
      <c r="G523" s="9">
        <v>0.21</v>
      </c>
      <c r="H523" s="8">
        <v>189000</v>
      </c>
      <c r="I523" s="44" t="s">
        <v>981</v>
      </c>
      <c r="K523" s="7" t="s">
        <v>1412</v>
      </c>
    </row>
    <row r="524" spans="1:11" ht="39" customHeight="1">
      <c r="A524" s="21">
        <v>4512102</v>
      </c>
      <c r="B524" s="12"/>
      <c r="C524" s="6" t="s">
        <v>1351</v>
      </c>
      <c r="D524" s="108" t="str">
        <f t="shared" si="9"/>
        <v>CARGADOR CUADRUPLE 18V | 4 A</v>
      </c>
      <c r="E524" s="11" t="s">
        <v>1270</v>
      </c>
      <c r="F524" s="8">
        <v>176648</v>
      </c>
      <c r="G524" s="9">
        <v>0.21</v>
      </c>
      <c r="H524" s="8">
        <v>198999.99999999997</v>
      </c>
      <c r="I524" s="44" t="s">
        <v>446</v>
      </c>
      <c r="K524" s="7" t="s">
        <v>1217</v>
      </c>
    </row>
    <row r="525" spans="1:11" ht="39" customHeight="1">
      <c r="A525" s="21">
        <v>1091312</v>
      </c>
      <c r="B525" s="12"/>
      <c r="C525" s="6" t="s">
        <v>12</v>
      </c>
      <c r="D525" s="108" t="str">
        <f t="shared" si="9"/>
        <v>ESTACIÓN DE CARGA A BATERÍA 18V | PUERTO DE ENTRADA USB-C 5V-20V/3A (MAX. 60W) | PUERTO DE SALIDA USB-A 5V/2A (MAX. 10W) USB-C 5V-20V/3A (MAX. 60W)</v>
      </c>
      <c r="E525" s="11" t="s">
        <v>8</v>
      </c>
      <c r="F525" s="8">
        <v>329752.0661157025</v>
      </c>
      <c r="G525" s="9">
        <v>0.21</v>
      </c>
      <c r="H525" s="8">
        <v>439000</v>
      </c>
      <c r="I525" s="44" t="s">
        <v>459</v>
      </c>
      <c r="K525" s="7" t="s">
        <v>1244</v>
      </c>
    </row>
    <row r="526" spans="1:11" ht="39" customHeight="1">
      <c r="A526" s="21">
        <v>4530150</v>
      </c>
      <c r="B526" s="12"/>
      <c r="C526" s="6" t="s">
        <v>169</v>
      </c>
      <c r="D526" s="108" t="str">
        <f t="shared" si="9"/>
        <v>PANEL SOLAR PLEGABLE DE 40 W |  PUERTOS XT60, USB-A Y USB-C</v>
      </c>
      <c r="E526" s="11" t="s">
        <v>11</v>
      </c>
      <c r="F526" s="114">
        <v>472595</v>
      </c>
      <c r="G526" s="9">
        <v>0.21</v>
      </c>
      <c r="H526" s="8">
        <v>389000.00000000006</v>
      </c>
      <c r="I526" s="44" t="s">
        <v>971</v>
      </c>
      <c r="K526" s="7" t="s">
        <v>928</v>
      </c>
    </row>
    <row r="527" spans="1:11" ht="39" customHeight="1">
      <c r="A527" s="21">
        <v>4514148</v>
      </c>
      <c r="B527" s="12"/>
      <c r="C527" s="6" t="s">
        <v>170</v>
      </c>
      <c r="D527" s="108" t="str">
        <f t="shared" si="9"/>
        <v>ADAPTADOR CARGADOR DE BATERÍA USB 18V | PUERTO USB-A 2A | PUERTO USB-C 2A</v>
      </c>
      <c r="E527" s="11" t="s">
        <v>11</v>
      </c>
      <c r="F527" s="114">
        <v>62770</v>
      </c>
      <c r="G527" s="9">
        <v>0.21</v>
      </c>
      <c r="H527" s="8">
        <v>53900</v>
      </c>
      <c r="I527" s="44" t="s">
        <v>614</v>
      </c>
      <c r="K527" s="7" t="s">
        <v>1243</v>
      </c>
    </row>
    <row r="528" spans="1:11" ht="39" customHeight="1">
      <c r="A528" s="21">
        <v>4514149</v>
      </c>
      <c r="B528" s="12"/>
      <c r="C528" s="6" t="s">
        <v>1359</v>
      </c>
      <c r="D528" s="108" t="str">
        <f t="shared" si="9"/>
        <v>CARGADOR USB | USB-C HASTA 65W | USB-A HASTA 18W | CABLE 100 CM</v>
      </c>
      <c r="E528" s="11" t="s">
        <v>1270</v>
      </c>
      <c r="F528" s="8">
        <v>139628</v>
      </c>
      <c r="G528" s="9">
        <v>0.21</v>
      </c>
      <c r="H528" s="8">
        <v>119000</v>
      </c>
      <c r="I528" s="44" t="s">
        <v>456</v>
      </c>
      <c r="K528" s="7" t="s">
        <v>1228</v>
      </c>
    </row>
    <row r="529" spans="1:11" s="120" customFormat="1" ht="15" customHeight="1">
      <c r="A529" s="116" t="s">
        <v>1291</v>
      </c>
      <c r="B529" s="117"/>
      <c r="C529" s="117"/>
      <c r="D529" s="118"/>
      <c r="E529" s="117"/>
      <c r="F529" s="117"/>
      <c r="G529" s="117"/>
      <c r="H529" s="117"/>
      <c r="I529" s="117"/>
      <c r="K529" s="117"/>
    </row>
    <row r="530" spans="1:11" ht="39" customHeight="1">
      <c r="A530" s="4" t="s">
        <v>0</v>
      </c>
      <c r="B530" s="4" t="s">
        <v>431</v>
      </c>
      <c r="C530" s="4" t="s">
        <v>1</v>
      </c>
      <c r="D530" s="4" t="s">
        <v>1514</v>
      </c>
      <c r="E530" s="4" t="s">
        <v>1277</v>
      </c>
      <c r="F530" s="18" t="s">
        <v>4</v>
      </c>
      <c r="G530" s="19" t="s">
        <v>5</v>
      </c>
      <c r="H530" s="18" t="s">
        <v>1483</v>
      </c>
      <c r="I530" s="19" t="s">
        <v>435</v>
      </c>
      <c r="K530" s="4" t="s">
        <v>3</v>
      </c>
    </row>
    <row r="531" spans="1:11" ht="39" customHeight="1">
      <c r="A531" s="21">
        <v>4514155</v>
      </c>
      <c r="B531" s="12"/>
      <c r="C531" s="6" t="s">
        <v>172</v>
      </c>
      <c r="D531" s="108" t="str">
        <f t="shared" si="9"/>
        <v>SOPORTE DE PARED PARA BATERÍAS</v>
      </c>
      <c r="E531" s="11" t="s">
        <v>1274</v>
      </c>
      <c r="F531" s="8">
        <v>11227.272727272728</v>
      </c>
      <c r="G531" s="9">
        <v>0.21</v>
      </c>
      <c r="H531" s="8">
        <v>20900</v>
      </c>
      <c r="I531" s="44" t="s">
        <v>972</v>
      </c>
      <c r="K531" s="7" t="s">
        <v>171</v>
      </c>
    </row>
    <row r="532" spans="1:11" ht="15" customHeight="1">
      <c r="A532" s="46"/>
      <c r="B532" s="47"/>
      <c r="C532" s="47"/>
      <c r="D532" s="112"/>
      <c r="E532" s="47"/>
      <c r="F532" s="47"/>
      <c r="G532" s="47"/>
      <c r="H532" s="48"/>
      <c r="I532" s="47"/>
      <c r="K532" s="54"/>
    </row>
    <row r="533" spans="1:11" ht="15" customHeight="1">
      <c r="A533" s="46"/>
      <c r="B533" s="47"/>
      <c r="C533" s="47"/>
      <c r="D533" s="112"/>
      <c r="E533" s="105"/>
      <c r="F533" s="105"/>
      <c r="G533" s="47"/>
      <c r="H533" s="48"/>
      <c r="I533" s="47"/>
      <c r="K533" s="105"/>
    </row>
    <row r="534" spans="1:11" ht="15" customHeight="1">
      <c r="A534" s="46"/>
      <c r="B534" s="47"/>
      <c r="C534" s="47"/>
      <c r="D534" s="112"/>
      <c r="E534" s="47"/>
      <c r="F534" s="49"/>
      <c r="G534" s="47"/>
      <c r="H534" s="48"/>
      <c r="I534" s="47"/>
      <c r="K534" s="48"/>
    </row>
    <row r="535" spans="1:11" s="120" customFormat="1" ht="15" customHeight="1">
      <c r="A535" s="116" t="s">
        <v>2158</v>
      </c>
      <c r="B535" s="117"/>
      <c r="C535" s="117"/>
      <c r="D535" s="126"/>
      <c r="E535" s="117"/>
      <c r="F535" s="117"/>
      <c r="G535" s="117"/>
      <c r="H535" s="117"/>
      <c r="I535" s="117"/>
      <c r="K535" s="117"/>
    </row>
    <row r="536" spans="1:11" ht="39" customHeight="1">
      <c r="A536" s="4" t="s">
        <v>0</v>
      </c>
      <c r="B536" s="4" t="s">
        <v>431</v>
      </c>
      <c r="C536" s="4" t="s">
        <v>1</v>
      </c>
      <c r="D536" s="4" t="s">
        <v>1514</v>
      </c>
      <c r="E536" s="4" t="s">
        <v>1277</v>
      </c>
      <c r="F536" s="18" t="s">
        <v>4</v>
      </c>
      <c r="G536" s="19" t="s">
        <v>5</v>
      </c>
      <c r="H536" s="18" t="s">
        <v>1483</v>
      </c>
      <c r="I536" s="19" t="s">
        <v>435</v>
      </c>
      <c r="K536" s="4" t="s">
        <v>3</v>
      </c>
    </row>
    <row r="537" spans="1:11" ht="39" customHeight="1">
      <c r="A537" s="21">
        <v>3413200</v>
      </c>
      <c r="B537" s="12"/>
      <c r="C537" s="6" t="s">
        <v>336</v>
      </c>
      <c r="D537" s="108" t="str">
        <f t="shared" si="9"/>
        <v xml:space="preserve">KIT CORTACÉSPED A BATERÍA 2 X 18V | BRUSHLESS | ANCHO  47CM | ALTURA 30-65MM |  75L </v>
      </c>
      <c r="E537" s="11" t="s">
        <v>1495</v>
      </c>
      <c r="F537" s="8">
        <v>2478512.396694215</v>
      </c>
      <c r="G537" s="9">
        <v>0.21</v>
      </c>
      <c r="H537" s="8">
        <v>2999000</v>
      </c>
      <c r="I537" s="44" t="s">
        <v>747</v>
      </c>
      <c r="K537" s="7" t="s">
        <v>2241</v>
      </c>
    </row>
    <row r="538" spans="1:11" ht="39" customHeight="1">
      <c r="A538" s="21">
        <v>3413310</v>
      </c>
      <c r="B538" s="12"/>
      <c r="C538" s="6" t="s">
        <v>9</v>
      </c>
      <c r="D538" s="108" t="str">
        <f t="shared" si="9"/>
        <v>KIT CORTACÉSPED A BATERÍA 2 X 18V | ANCHO  47CM | ALTURA 25-80MM |  65L</v>
      </c>
      <c r="E538" s="11" t="s">
        <v>1495</v>
      </c>
      <c r="F538" s="8">
        <v>3057024.79338843</v>
      </c>
      <c r="G538" s="9">
        <v>0.21</v>
      </c>
      <c r="H538" s="8">
        <v>3699000</v>
      </c>
      <c r="I538" s="44" t="s">
        <v>457</v>
      </c>
      <c r="K538" s="7" t="s">
        <v>1403</v>
      </c>
    </row>
    <row r="539" spans="1:11" ht="39" customHeight="1">
      <c r="A539" s="21">
        <v>3431220</v>
      </c>
      <c r="B539" s="12"/>
      <c r="C539" s="6" t="s">
        <v>337</v>
      </c>
      <c r="D539" s="108" t="str">
        <f t="shared" si="9"/>
        <v xml:space="preserve">ARADOR DE TIERRA A 2 X 18 V | BRUSHLESS | PROF.  23 CM </v>
      </c>
      <c r="E539" s="11" t="s">
        <v>1495</v>
      </c>
      <c r="F539" s="8">
        <v>1718552.036199095</v>
      </c>
      <c r="G539" s="9">
        <v>0.105</v>
      </c>
      <c r="H539" s="8">
        <v>1899000</v>
      </c>
      <c r="I539" s="44" t="s">
        <v>748</v>
      </c>
      <c r="K539" s="7" t="s">
        <v>1398</v>
      </c>
    </row>
    <row r="540" spans="1:11" ht="39" customHeight="1">
      <c r="A540" s="21">
        <v>3411330</v>
      </c>
      <c r="B540" s="12"/>
      <c r="C540" s="6" t="s">
        <v>339</v>
      </c>
      <c r="D540" s="108" t="str">
        <f t="shared" si="9"/>
        <v>CORTACÉSPED A BATERÍA 2 X 18V | BRUSHLESS | 7000 RPM</v>
      </c>
      <c r="E540" s="11" t="s">
        <v>1495</v>
      </c>
      <c r="F540" s="8">
        <v>552892.56198347104</v>
      </c>
      <c r="G540" s="9">
        <v>0.21</v>
      </c>
      <c r="H540" s="8">
        <v>668999.99999999988</v>
      </c>
      <c r="I540" s="44" t="s">
        <v>750</v>
      </c>
      <c r="K540" s="7" t="s">
        <v>1128</v>
      </c>
    </row>
    <row r="541" spans="1:11" ht="39" customHeight="1">
      <c r="A541" s="21">
        <v>3411340</v>
      </c>
      <c r="B541" s="12"/>
      <c r="C541" s="6" t="s">
        <v>347</v>
      </c>
      <c r="D541" s="108" t="str">
        <f t="shared" si="9"/>
        <v>DESMALEZADORA A BATERÍA 2 X 18 V | BRUSHLESS | ANCHO 25,5 CM</v>
      </c>
      <c r="E541" s="11" t="s">
        <v>1495</v>
      </c>
      <c r="F541" s="8">
        <v>1032231.4049586777</v>
      </c>
      <c r="G541" s="9">
        <v>0.21</v>
      </c>
      <c r="H541" s="8">
        <v>1249000</v>
      </c>
      <c r="I541" s="44" t="s">
        <v>759</v>
      </c>
      <c r="K541" s="7" t="s">
        <v>2371</v>
      </c>
    </row>
    <row r="542" spans="1:11" ht="39" customHeight="1">
      <c r="A542" s="21">
        <v>3408320</v>
      </c>
      <c r="B542" s="12"/>
      <c r="C542" s="6" t="s">
        <v>404</v>
      </c>
      <c r="D542" s="108" t="str">
        <f t="shared" si="9"/>
        <v>TIJERA DE PODAR A BATERÍA18 V | BRUSHLESS | RAMAS HASTA 28 MM</v>
      </c>
      <c r="E542" s="11" t="s">
        <v>1495</v>
      </c>
      <c r="F542" s="8">
        <v>329752.0661157025</v>
      </c>
      <c r="G542" s="9">
        <v>0.21</v>
      </c>
      <c r="H542" s="8">
        <v>399000</v>
      </c>
      <c r="I542" s="44" t="s">
        <v>804</v>
      </c>
      <c r="K542" s="7" t="s">
        <v>1177</v>
      </c>
    </row>
    <row r="543" spans="1:11" ht="39" customHeight="1">
      <c r="A543" s="21">
        <v>3408330</v>
      </c>
      <c r="B543" s="12"/>
      <c r="C543" s="6" t="s">
        <v>371</v>
      </c>
      <c r="D543" s="108" t="str">
        <f t="shared" si="9"/>
        <v>TIJERA DE PODAR DE ALTURA A BATERÍA 18V | BRUSHLESS | BARRA TELESCÓPICA</v>
      </c>
      <c r="E543" s="11" t="s">
        <v>1495</v>
      </c>
      <c r="F543" s="8">
        <v>478512.3966942149</v>
      </c>
      <c r="G543" s="9">
        <v>0.21</v>
      </c>
      <c r="H543" s="8">
        <v>579000</v>
      </c>
      <c r="I543" s="44" t="s">
        <v>778</v>
      </c>
      <c r="K543" s="7" t="s">
        <v>1404</v>
      </c>
    </row>
    <row r="544" spans="1:11" ht="39" customHeight="1">
      <c r="A544" s="21">
        <v>3408360</v>
      </c>
      <c r="B544" s="12"/>
      <c r="C544" s="6" t="s">
        <v>338</v>
      </c>
      <c r="D544" s="108" t="str">
        <f t="shared" si="9"/>
        <v>TIJERA DE PODAR A BATERÍA 18V | BRUSHLESS | RAMAS 35 MM | ALTURA 3 M</v>
      </c>
      <c r="E544" s="11" t="s">
        <v>1495</v>
      </c>
      <c r="F544" s="8">
        <v>495041.32231404958</v>
      </c>
      <c r="G544" s="9">
        <v>0.21</v>
      </c>
      <c r="H544" s="8">
        <v>599000</v>
      </c>
      <c r="I544" s="44" t="s">
        <v>749</v>
      </c>
      <c r="K544" s="7" t="s">
        <v>1127</v>
      </c>
    </row>
    <row r="545" spans="1:11" ht="39" customHeight="1">
      <c r="A545" s="21">
        <v>3410971</v>
      </c>
      <c r="B545" s="12"/>
      <c r="C545" s="6" t="s">
        <v>370</v>
      </c>
      <c r="D545" s="108" t="str">
        <f t="shared" si="9"/>
        <v>PODADORA DE ALTURA A BATERÍA 18V | BRUSHLESS | BARRA TELESCÓPICA | LARGO CORTE 18 CM</v>
      </c>
      <c r="E545" s="11" t="s">
        <v>1495</v>
      </c>
      <c r="F545" s="8">
        <v>577685.95041322312</v>
      </c>
      <c r="G545" s="9">
        <v>0.21</v>
      </c>
      <c r="H545" s="8">
        <v>699000</v>
      </c>
      <c r="I545" s="44" t="s">
        <v>777</v>
      </c>
      <c r="K545" s="7" t="s">
        <v>1149</v>
      </c>
    </row>
    <row r="546" spans="1:11" ht="39" customHeight="1">
      <c r="A546" s="21">
        <v>3410935</v>
      </c>
      <c r="B546" s="12"/>
      <c r="C546" s="6" t="s">
        <v>367</v>
      </c>
      <c r="D546" s="108" t="str">
        <f t="shared" si="9"/>
        <v>CORTA CERCOS A BATERÍA 18 V | MOTOR BRUSHLESS | LARGO CORTE 610 MM</v>
      </c>
      <c r="E546" s="11" t="s">
        <v>1495</v>
      </c>
      <c r="F546" s="8">
        <v>495041.32231404958</v>
      </c>
      <c r="G546" s="9">
        <v>0.21</v>
      </c>
      <c r="H546" s="8">
        <v>599000</v>
      </c>
      <c r="I546" s="44" t="s">
        <v>774</v>
      </c>
      <c r="K546" s="7" t="s">
        <v>1148</v>
      </c>
    </row>
    <row r="547" spans="1:11" ht="39" customHeight="1">
      <c r="A547" s="21">
        <v>4600080</v>
      </c>
      <c r="B547" s="12"/>
      <c r="C547" s="6" t="s">
        <v>383</v>
      </c>
      <c r="D547" s="108" t="str">
        <f t="shared" si="9"/>
        <v>MOTOSIERRA DE PODA A BATERÍA 18V | BRUSHLESS | LARGO CORTE 15 CM</v>
      </c>
      <c r="E547" s="11" t="s">
        <v>1495</v>
      </c>
      <c r="F547" s="8">
        <v>371074.38016528927</v>
      </c>
      <c r="G547" s="9">
        <v>0.21</v>
      </c>
      <c r="H547" s="8">
        <v>449000</v>
      </c>
      <c r="I547" s="44" t="s">
        <v>788</v>
      </c>
      <c r="K547" s="7" t="s">
        <v>1162</v>
      </c>
    </row>
    <row r="548" spans="1:11" ht="39" customHeight="1">
      <c r="A548" s="21">
        <v>4501755</v>
      </c>
      <c r="B548" s="56"/>
      <c r="C548" s="7" t="s">
        <v>2356</v>
      </c>
      <c r="D548" s="108" t="str">
        <f t="shared" si="9"/>
        <v xml:space="preserve">ESPADA PARA GP-PS 18/20 Li BL-SOLO | 20 CM </v>
      </c>
      <c r="E548" s="11" t="s">
        <v>1274</v>
      </c>
      <c r="F548" s="8">
        <v>23966.942148760332</v>
      </c>
      <c r="G548" s="9">
        <v>0.21</v>
      </c>
      <c r="H548" s="8">
        <v>29000</v>
      </c>
      <c r="I548" s="10"/>
      <c r="K548" s="7" t="s">
        <v>2358</v>
      </c>
    </row>
    <row r="549" spans="1:11" ht="39" customHeight="1">
      <c r="A549" s="21">
        <v>4501746</v>
      </c>
      <c r="B549" s="56"/>
      <c r="C549" s="6" t="s">
        <v>2357</v>
      </c>
      <c r="D549" s="108" t="str">
        <f t="shared" si="9"/>
        <v>CADENA PARA GP-PS 18/20 Li BL-SOLO</v>
      </c>
      <c r="E549" s="11" t="s">
        <v>1274</v>
      </c>
      <c r="F549" s="8">
        <v>27500</v>
      </c>
      <c r="G549" s="9">
        <v>0.21</v>
      </c>
      <c r="H549" s="8">
        <v>33280</v>
      </c>
      <c r="I549" s="10"/>
      <c r="K549" s="7" t="s">
        <v>2359</v>
      </c>
    </row>
    <row r="550" spans="1:11" ht="39" customHeight="1">
      <c r="A550" s="21">
        <v>4600020</v>
      </c>
      <c r="B550" s="12"/>
      <c r="C550" s="6" t="s">
        <v>381</v>
      </c>
      <c r="D550" s="108" t="str">
        <f t="shared" si="9"/>
        <v>MOTOSIERRA A BATERÍA 18V | BRUSHLESS | LARGO CORTE 19 CM | 7 M/S</v>
      </c>
      <c r="E550" s="11" t="s">
        <v>1495</v>
      </c>
      <c r="F550" s="8">
        <v>362809.91735537193</v>
      </c>
      <c r="G550" s="9">
        <v>0.21</v>
      </c>
      <c r="H550" s="8">
        <v>439000</v>
      </c>
      <c r="I550" s="44" t="s">
        <v>786</v>
      </c>
      <c r="K550" s="7" t="s">
        <v>1159</v>
      </c>
    </row>
    <row r="551" spans="1:11" ht="39" customHeight="1">
      <c r="A551" s="21">
        <v>4500193</v>
      </c>
      <c r="B551" s="12"/>
      <c r="C551" s="6" t="s">
        <v>1467</v>
      </c>
      <c r="D551" s="108" t="str">
        <f t="shared" si="9"/>
        <v>CADENA PARA FORTEXXA 18/20</v>
      </c>
      <c r="E551" s="11" t="s">
        <v>1274</v>
      </c>
      <c r="F551" s="8">
        <v>62727.272727272728</v>
      </c>
      <c r="G551" s="9">
        <v>0.21</v>
      </c>
      <c r="H551" s="8">
        <v>75900</v>
      </c>
      <c r="I551" s="44" t="s">
        <v>1121</v>
      </c>
      <c r="K551" s="7" t="s">
        <v>1202</v>
      </c>
    </row>
    <row r="552" spans="1:11" ht="39" customHeight="1">
      <c r="A552" s="21">
        <v>4500194</v>
      </c>
      <c r="B552" s="13"/>
      <c r="C552" s="6" t="s">
        <v>1468</v>
      </c>
      <c r="D552" s="108" t="str">
        <f t="shared" si="9"/>
        <v>ESPADA PARA FORTEXXA 18/20</v>
      </c>
      <c r="E552" s="11" t="s">
        <v>1274</v>
      </c>
      <c r="F552" s="8">
        <v>73553.719008264467</v>
      </c>
      <c r="G552" s="9">
        <v>0.21</v>
      </c>
      <c r="H552" s="8">
        <v>89000</v>
      </c>
      <c r="I552" s="44" t="s">
        <v>1123</v>
      </c>
      <c r="K552" s="7" t="s">
        <v>1206</v>
      </c>
    </row>
    <row r="553" spans="1:11" ht="39" customHeight="1">
      <c r="A553" s="21">
        <v>4501780</v>
      </c>
      <c r="B553" s="12"/>
      <c r="C553" s="6" t="s">
        <v>377</v>
      </c>
      <c r="D553" s="108" t="str">
        <f t="shared" si="9"/>
        <v>MOTOSIERRA A BATERÍA 2 X18V | BRUSHLESS | LARGO CORTE 33 CM | 15M/S</v>
      </c>
      <c r="E553" s="11" t="s">
        <v>1495</v>
      </c>
      <c r="F553" s="8">
        <v>495041.32231404958</v>
      </c>
      <c r="G553" s="9">
        <v>0.21</v>
      </c>
      <c r="H553" s="8">
        <v>599000</v>
      </c>
      <c r="I553" s="44" t="s">
        <v>782</v>
      </c>
      <c r="K553" s="7" t="s">
        <v>1156</v>
      </c>
    </row>
    <row r="554" spans="1:11" ht="39" customHeight="1">
      <c r="A554" s="21">
        <v>4500196</v>
      </c>
      <c r="B554" s="12"/>
      <c r="C554" s="6" t="s">
        <v>427</v>
      </c>
      <c r="D554" s="108" t="str">
        <f t="shared" si="9"/>
        <v>CADENA PARA GP-LC 36/35</v>
      </c>
      <c r="E554" s="11" t="s">
        <v>1274</v>
      </c>
      <c r="F554" s="8">
        <v>30000</v>
      </c>
      <c r="G554" s="9">
        <v>0.21</v>
      </c>
      <c r="H554" s="8">
        <v>36300</v>
      </c>
      <c r="I554" s="44" t="s">
        <v>1118</v>
      </c>
      <c r="K554" s="7" t="s">
        <v>1197</v>
      </c>
    </row>
    <row r="555" spans="1:11" ht="39" customHeight="1">
      <c r="A555" s="21">
        <v>4500197</v>
      </c>
      <c r="B555" s="13"/>
      <c r="C555" s="6" t="s">
        <v>1468</v>
      </c>
      <c r="D555" s="108" t="str">
        <f t="shared" si="9"/>
        <v>ESPADA PARA MOTOSIERRA GP-LC 36/35 LI</v>
      </c>
      <c r="E555" s="11" t="s">
        <v>1274</v>
      </c>
      <c r="F555" s="8">
        <v>26363.636363636364</v>
      </c>
      <c r="G555" s="9">
        <v>0.21</v>
      </c>
      <c r="H555" s="8">
        <v>31900</v>
      </c>
      <c r="I555" s="44" t="s">
        <v>1124</v>
      </c>
      <c r="K555" s="7" t="s">
        <v>1207</v>
      </c>
    </row>
    <row r="556" spans="1:11" ht="39" customHeight="1">
      <c r="A556" s="21">
        <v>4600050</v>
      </c>
      <c r="B556" s="12"/>
      <c r="C556" s="6" t="s">
        <v>378</v>
      </c>
      <c r="D556" s="108" t="str">
        <f t="shared" si="9"/>
        <v>MOTOSIERRA A BATERÍA 2 X 18V | BRUSHLESS | LARGO CORTE 38 CM | 19,3 M/S</v>
      </c>
      <c r="E556" s="11" t="s">
        <v>1495</v>
      </c>
      <c r="F556" s="8">
        <v>577685.95041322312</v>
      </c>
      <c r="G556" s="9">
        <v>0.21</v>
      </c>
      <c r="H556" s="8">
        <v>699000</v>
      </c>
      <c r="I556" s="44" t="s">
        <v>783</v>
      </c>
      <c r="K556" s="7" t="s">
        <v>1405</v>
      </c>
    </row>
    <row r="557" spans="1:11" ht="39" customHeight="1">
      <c r="A557" s="21">
        <v>4500367</v>
      </c>
      <c r="B557" s="13"/>
      <c r="C557" s="6" t="s">
        <v>1467</v>
      </c>
      <c r="D557" s="108" t="str">
        <f t="shared" si="9"/>
        <v>CADENA PARA  GP-LC 36/40 LI SOLO</v>
      </c>
      <c r="E557" s="11" t="s">
        <v>1274</v>
      </c>
      <c r="F557" s="8">
        <v>114876.03305785124</v>
      </c>
      <c r="G557" s="9">
        <v>0.21</v>
      </c>
      <c r="H557" s="8">
        <v>139000</v>
      </c>
      <c r="I557" s="10"/>
      <c r="K557" s="7" t="s">
        <v>1198</v>
      </c>
    </row>
    <row r="558" spans="1:11" ht="39" customHeight="1">
      <c r="A558" s="21">
        <v>3430710</v>
      </c>
      <c r="B558" s="12"/>
      <c r="C558" s="6" t="s">
        <v>385</v>
      </c>
      <c r="D558" s="108" t="str">
        <f t="shared" si="9"/>
        <v>TRITURADORA DE RAMAS A BATERÍA 2 X 18 V | 55 L</v>
      </c>
      <c r="E558" s="11" t="s">
        <v>1495</v>
      </c>
      <c r="F558" s="8">
        <v>704977.37556561083</v>
      </c>
      <c r="G558" s="9">
        <v>0.105</v>
      </c>
      <c r="H558" s="8">
        <v>779000</v>
      </c>
      <c r="I558" s="44" t="s">
        <v>790</v>
      </c>
      <c r="K558" s="7" t="s">
        <v>1407</v>
      </c>
    </row>
    <row r="559" spans="1:11" ht="39" customHeight="1">
      <c r="A559" s="21">
        <v>3433555</v>
      </c>
      <c r="B559" s="12"/>
      <c r="C559" s="6" t="s">
        <v>389</v>
      </c>
      <c r="D559" s="108" t="str">
        <f t="shared" si="9"/>
        <v>SOPLADOR A BATERÍA 18V | BRUSHLESS | 200 KM/H |  670 M³/H</v>
      </c>
      <c r="E559" s="11" t="s">
        <v>1495</v>
      </c>
      <c r="F559" s="8">
        <v>288429.75206611573</v>
      </c>
      <c r="G559" s="9">
        <v>0.21</v>
      </c>
      <c r="H559" s="8">
        <v>349000</v>
      </c>
      <c r="I559" s="44" t="s">
        <v>794</v>
      </c>
      <c r="K559" s="7" t="s">
        <v>1463</v>
      </c>
    </row>
    <row r="560" spans="1:11" ht="39" customHeight="1">
      <c r="A560" s="21">
        <v>3433620</v>
      </c>
      <c r="B560" s="12"/>
      <c r="C560" s="6" t="s">
        <v>390</v>
      </c>
      <c r="D560" s="108" t="str">
        <f t="shared" si="9"/>
        <v>SOPLADOR DE HOJAS A BATERÍA 18V | BRUSHLESS | 210 KM/H |816 M³/H</v>
      </c>
      <c r="E560" s="11" t="s">
        <v>1495</v>
      </c>
      <c r="F560" s="8">
        <v>495041.32231404958</v>
      </c>
      <c r="G560" s="9">
        <v>0.21</v>
      </c>
      <c r="H560" s="8">
        <v>599000</v>
      </c>
      <c r="I560" s="44" t="s">
        <v>795</v>
      </c>
      <c r="K560" s="7" t="s">
        <v>1166</v>
      </c>
    </row>
    <row r="561" spans="1:11" ht="39" customHeight="1">
      <c r="A561" s="21">
        <v>3433640</v>
      </c>
      <c r="B561" s="12"/>
      <c r="C561" s="6" t="s">
        <v>391</v>
      </c>
      <c r="D561" s="108" t="str">
        <f t="shared" si="9"/>
        <v>SOPLA ASPIRADOR DE HOJAS  A BATERÍA 2 X 18V | BRUSHLESS |  240 KM/H | 740 M³/H | 45L</v>
      </c>
      <c r="E561" s="11" t="s">
        <v>1495</v>
      </c>
      <c r="F561" s="8">
        <v>470247.93388429756</v>
      </c>
      <c r="G561" s="9">
        <v>0.21</v>
      </c>
      <c r="H561" s="8">
        <v>569000</v>
      </c>
      <c r="I561" s="44" t="s">
        <v>796</v>
      </c>
      <c r="K561" s="7" t="s">
        <v>1464</v>
      </c>
    </row>
    <row r="562" spans="1:11" ht="39" customHeight="1">
      <c r="A562" s="21">
        <v>3433570</v>
      </c>
      <c r="B562" s="13"/>
      <c r="C562" s="6" t="s">
        <v>387</v>
      </c>
      <c r="D562" s="108" t="str">
        <f t="shared" si="9"/>
        <v>SOPLADOR DE HOJAS A BATERÍA 2 X 18V | BRUSHLESS |  270 KM/H |1100 M³/H</v>
      </c>
      <c r="E562" s="11" t="s">
        <v>1495</v>
      </c>
      <c r="F562" s="8">
        <v>495041.32231404958</v>
      </c>
      <c r="G562" s="9">
        <v>0.21</v>
      </c>
      <c r="H562" s="8">
        <v>599000</v>
      </c>
      <c r="I562" s="44" t="s">
        <v>792</v>
      </c>
      <c r="K562" s="7" t="s">
        <v>1163</v>
      </c>
    </row>
    <row r="563" spans="1:11" ht="39" customHeight="1">
      <c r="A563" s="21">
        <v>3433580</v>
      </c>
      <c r="B563" s="13"/>
      <c r="C563" s="6" t="s">
        <v>2171</v>
      </c>
      <c r="D563" s="108" t="str">
        <f t="shared" si="9"/>
        <v>SOPLADOR INALÁMBRICO | 2X18V | 280 km/h | 1200 m³/h | BRUSHLESS</v>
      </c>
      <c r="E563" s="11" t="s">
        <v>1495</v>
      </c>
      <c r="F563" s="8">
        <v>734710.74380165292</v>
      </c>
      <c r="G563" s="9">
        <v>0.21</v>
      </c>
      <c r="H563" s="8">
        <f>+F563*(1+G563)</f>
        <v>889000</v>
      </c>
      <c r="I563" s="44" t="s">
        <v>2368</v>
      </c>
      <c r="K563" s="7" t="s">
        <v>2179</v>
      </c>
    </row>
    <row r="564" spans="1:11" ht="15" customHeight="1">
      <c r="A564" s="46"/>
      <c r="B564" s="47"/>
      <c r="C564" s="47"/>
      <c r="D564" s="112"/>
      <c r="E564" s="47"/>
      <c r="F564" s="47"/>
      <c r="G564" s="47"/>
      <c r="H564" s="48"/>
      <c r="I564" s="47"/>
      <c r="K564" s="54"/>
    </row>
    <row r="565" spans="1:11" ht="15" customHeight="1">
      <c r="A565" s="46"/>
      <c r="B565" s="47"/>
      <c r="C565" s="47"/>
      <c r="D565" s="112"/>
      <c r="E565" s="105"/>
      <c r="F565" s="105"/>
      <c r="G565" s="47"/>
      <c r="H565" s="48"/>
      <c r="I565" s="47"/>
      <c r="K565" s="105"/>
    </row>
    <row r="566" spans="1:11" ht="15" customHeight="1">
      <c r="A566" s="46"/>
      <c r="B566" s="47"/>
      <c r="C566" s="47"/>
      <c r="D566" s="112"/>
      <c r="E566" s="47"/>
      <c r="F566" s="49"/>
      <c r="G566" s="47"/>
      <c r="H566" s="48"/>
      <c r="I566" s="47"/>
      <c r="K566" s="48"/>
    </row>
    <row r="567" spans="1:11" s="120" customFormat="1" ht="15" customHeight="1">
      <c r="A567" s="124" t="s">
        <v>2159</v>
      </c>
      <c r="B567" s="125"/>
      <c r="C567" s="125"/>
      <c r="D567" s="118"/>
      <c r="E567" s="125"/>
      <c r="F567" s="125"/>
      <c r="G567" s="125"/>
      <c r="H567" s="125"/>
      <c r="I567" s="125"/>
      <c r="K567" s="125"/>
    </row>
    <row r="568" spans="1:11" ht="39" customHeight="1">
      <c r="A568" s="14" t="s">
        <v>0</v>
      </c>
      <c r="B568" s="16" t="s">
        <v>434</v>
      </c>
      <c r="C568" s="15" t="s">
        <v>1</v>
      </c>
      <c r="D568" s="15" t="s">
        <v>1514</v>
      </c>
      <c r="E568" s="16" t="s">
        <v>2</v>
      </c>
      <c r="F568" s="14" t="s">
        <v>4</v>
      </c>
      <c r="G568" s="15" t="s">
        <v>5</v>
      </c>
      <c r="H568" s="14" t="s">
        <v>1483</v>
      </c>
      <c r="I568" s="15" t="s">
        <v>435</v>
      </c>
      <c r="K568" s="15" t="s">
        <v>3</v>
      </c>
    </row>
    <row r="569" spans="1:11" ht="39" customHeight="1">
      <c r="A569" s="21">
        <v>3413982</v>
      </c>
      <c r="B569" s="12"/>
      <c r="C569" s="6" t="s">
        <v>335</v>
      </c>
      <c r="D569" s="108" t="str">
        <f t="shared" si="9"/>
        <v xml:space="preserve">KIT ROBOT CORTACÉSPED A BATERÍA 18V | ALTURA 20-60 MM </v>
      </c>
      <c r="E569" s="11" t="s">
        <v>8</v>
      </c>
      <c r="F569" s="8">
        <v>2924793.3884297521</v>
      </c>
      <c r="G569" s="9">
        <v>0.21</v>
      </c>
      <c r="H569" s="8">
        <v>3539000</v>
      </c>
      <c r="I569" s="44" t="s">
        <v>746</v>
      </c>
      <c r="K569" s="7" t="s">
        <v>1414</v>
      </c>
    </row>
    <row r="570" spans="1:11" ht="39" customHeight="1">
      <c r="A570" s="21">
        <v>3413256</v>
      </c>
      <c r="B570" s="12"/>
      <c r="C570" s="6" t="s">
        <v>342</v>
      </c>
      <c r="D570" s="108" t="str">
        <f t="shared" si="9"/>
        <v xml:space="preserve">CORTACÉSPED A BATERÍA 18 V | BRUSHLESS | ALTURA 30-70MM | ANCHO 32 CM | 25 L </v>
      </c>
      <c r="E570" s="11" t="s">
        <v>8</v>
      </c>
      <c r="F570" s="8">
        <v>495041.32231404958</v>
      </c>
      <c r="G570" s="9">
        <v>0.21</v>
      </c>
      <c r="H570" s="8">
        <v>599000</v>
      </c>
      <c r="I570" s="44" t="s">
        <v>753</v>
      </c>
      <c r="K570" s="7" t="s">
        <v>1392</v>
      </c>
    </row>
    <row r="571" spans="1:11" ht="39" customHeight="1">
      <c r="A571" s="21">
        <v>3413266</v>
      </c>
      <c r="B571" s="12"/>
      <c r="C571" s="6" t="s">
        <v>343</v>
      </c>
      <c r="D571" s="108" t="str">
        <f t="shared" si="9"/>
        <v>CORTACÉSPED A BATERÍA 18V | BRUSHLESS | ALTURA 25-65 MM |ANCHO 33 CM | 30L</v>
      </c>
      <c r="E571" s="11" t="s">
        <v>8</v>
      </c>
      <c r="F571" s="8">
        <v>585950.41322314052</v>
      </c>
      <c r="G571" s="9">
        <v>0.21</v>
      </c>
      <c r="H571" s="8">
        <v>709000</v>
      </c>
      <c r="I571" s="44" t="s">
        <v>754</v>
      </c>
      <c r="K571" s="7" t="s">
        <v>1130</v>
      </c>
    </row>
    <row r="572" spans="1:11" ht="39" customHeight="1">
      <c r="A572" s="21">
        <v>3413260</v>
      </c>
      <c r="B572" s="12"/>
      <c r="C572" s="6" t="s">
        <v>344</v>
      </c>
      <c r="D572" s="108" t="str">
        <f t="shared" si="9"/>
        <v>CORTACÉSPED A BATERÍA 18V | BRUSHLESS | ALTURA 25-65MM | ANCHO 33 CM | 30 L</v>
      </c>
      <c r="E572" s="11" t="s">
        <v>8</v>
      </c>
      <c r="F572" s="8">
        <v>660330.57851239666</v>
      </c>
      <c r="G572" s="9">
        <v>0.21</v>
      </c>
      <c r="H572" s="8">
        <v>798999.99999999988</v>
      </c>
      <c r="I572" s="44" t="s">
        <v>755</v>
      </c>
      <c r="K572" s="7" t="s">
        <v>1131</v>
      </c>
    </row>
    <row r="573" spans="1:11" ht="39" customHeight="1">
      <c r="A573" s="21">
        <v>3413172</v>
      </c>
      <c r="B573" s="12"/>
      <c r="C573" s="6" t="s">
        <v>341</v>
      </c>
      <c r="D573" s="108" t="str">
        <f t="shared" si="9"/>
        <v xml:space="preserve">CORTADORACÉSPED A BATERÍA 2 X 18V | ALTURA 25-75MM | ANCHO 37 CM | 45L </v>
      </c>
      <c r="E573" s="11" t="s">
        <v>8</v>
      </c>
      <c r="F573" s="8">
        <v>850413.22314049595</v>
      </c>
      <c r="G573" s="9">
        <v>0.21</v>
      </c>
      <c r="H573" s="8">
        <v>1029000.0000000001</v>
      </c>
      <c r="I573" s="44" t="s">
        <v>752</v>
      </c>
      <c r="K573" s="7" t="s">
        <v>1129</v>
      </c>
    </row>
    <row r="574" spans="1:11" ht="39" customHeight="1">
      <c r="A574" s="21">
        <v>3413054</v>
      </c>
      <c r="B574" s="12"/>
      <c r="C574" s="6" t="s">
        <v>340</v>
      </c>
      <c r="D574" s="108" t="str">
        <f t="shared" si="9"/>
        <v xml:space="preserve">CORTACÉSPED A BATERÍA 2 X 18V | BRUSHLESS | ALTURA 30–75 MM | ANCHO 48 CM </v>
      </c>
      <c r="E574" s="11" t="s">
        <v>8</v>
      </c>
      <c r="F574" s="8">
        <v>1222314.0495867769</v>
      </c>
      <c r="G574" s="9">
        <v>0.21</v>
      </c>
      <c r="H574" s="8">
        <v>1479000</v>
      </c>
      <c r="I574" s="44" t="s">
        <v>751</v>
      </c>
      <c r="K574" s="7" t="s">
        <v>1391</v>
      </c>
    </row>
    <row r="575" spans="1:11" ht="39" customHeight="1">
      <c r="A575" s="21">
        <v>3414200</v>
      </c>
      <c r="B575" s="12"/>
      <c r="C575" s="6" t="s">
        <v>345</v>
      </c>
      <c r="D575" s="108" t="str">
        <f t="shared" si="9"/>
        <v xml:space="preserve">CORTACÉSPED HELICOIDALA BATERÍA 18V | ALTURA 14-38 MM | ANCHO 38 CM | 45 LITROS | FUNCIÓN MANUAL </v>
      </c>
      <c r="E575" s="11" t="s">
        <v>8</v>
      </c>
      <c r="F575" s="8">
        <v>577685.95041322312</v>
      </c>
      <c r="G575" s="9">
        <v>0.21</v>
      </c>
      <c r="H575" s="8">
        <v>699000</v>
      </c>
      <c r="I575" s="44" t="s">
        <v>756</v>
      </c>
      <c r="K575" s="7" t="s">
        <v>1393</v>
      </c>
    </row>
    <row r="576" spans="1:11" ht="39" customHeight="1">
      <c r="A576" s="21">
        <v>3420604</v>
      </c>
      <c r="B576" s="12"/>
      <c r="C576" s="6" t="s">
        <v>393</v>
      </c>
      <c r="D576" s="108" t="str">
        <f t="shared" si="9"/>
        <v>ESCARIFICADOR A BATERÍA 18 V | BRUSHLESS | ANCHO CORTE 28CM</v>
      </c>
      <c r="E576" s="11" t="s">
        <v>11</v>
      </c>
      <c r="F576" s="8">
        <v>478733.03167420818</v>
      </c>
      <c r="G576" s="9">
        <v>0.105</v>
      </c>
      <c r="H576" s="8">
        <v>529000</v>
      </c>
      <c r="I576" s="44" t="s">
        <v>798</v>
      </c>
      <c r="K576" s="7" t="s">
        <v>1168</v>
      </c>
    </row>
    <row r="577" spans="1:11" ht="39" customHeight="1">
      <c r="A577" s="21">
        <v>3420685</v>
      </c>
      <c r="B577" s="12"/>
      <c r="C577" s="6" t="s">
        <v>394</v>
      </c>
      <c r="D577" s="108" t="str">
        <f t="shared" si="9"/>
        <v xml:space="preserve">ESCARIFICADOR DE CESPED A BATERÍA 2 X 18V | BRUSHLESS | ANCHO CORTE 28CM | 28L </v>
      </c>
      <c r="E577" s="11" t="s">
        <v>8</v>
      </c>
      <c r="F577" s="8">
        <v>659728.50678733038</v>
      </c>
      <c r="G577" s="9">
        <v>0.105</v>
      </c>
      <c r="H577" s="8">
        <v>729000</v>
      </c>
      <c r="I577" s="44" t="s">
        <v>799</v>
      </c>
      <c r="K577" s="7" t="s">
        <v>1261</v>
      </c>
    </row>
    <row r="578" spans="1:11" ht="39" customHeight="1">
      <c r="A578" s="21">
        <v>3405961</v>
      </c>
      <c r="B578" s="13"/>
      <c r="C578" s="6" t="s">
        <v>395</v>
      </c>
      <c r="D578" s="108" t="str">
        <f t="shared" si="9"/>
        <v>RODILLO DE AIREADOR PARA BATERÍA GE-SC 36/35 LI, GE-SA 36/35 LI.,  GE-SA 1435/1</v>
      </c>
      <c r="E578" s="11" t="s">
        <v>1274</v>
      </c>
      <c r="F578" s="8">
        <v>65289.25619834711</v>
      </c>
      <c r="G578" s="9">
        <v>0.21</v>
      </c>
      <c r="H578" s="8">
        <v>79000</v>
      </c>
      <c r="I578" s="10"/>
      <c r="K578" s="7" t="s">
        <v>1169</v>
      </c>
    </row>
    <row r="579" spans="1:11" ht="39" customHeight="1">
      <c r="A579" s="21">
        <v>3405962</v>
      </c>
      <c r="B579" s="13"/>
      <c r="C579" s="6" t="s">
        <v>396</v>
      </c>
      <c r="D579" s="108" t="str">
        <f t="shared" si="9"/>
        <v>RODILLO DE CUCHILLA PARA GE-SC 36/35 LI, GE-SA 36/35 LI., GE-SA 1435/1</v>
      </c>
      <c r="E579" s="11" t="s">
        <v>1274</v>
      </c>
      <c r="F579" s="8">
        <v>65289.25619834711</v>
      </c>
      <c r="G579" s="9">
        <v>0.21</v>
      </c>
      <c r="H579" s="8">
        <v>79000</v>
      </c>
      <c r="I579" s="10"/>
      <c r="K579" s="7" t="s">
        <v>1170</v>
      </c>
    </row>
    <row r="580" spans="1:11" ht="39" customHeight="1">
      <c r="A580" s="21">
        <v>3437000</v>
      </c>
      <c r="B580" s="12"/>
      <c r="C580" s="6" t="s">
        <v>397</v>
      </c>
      <c r="D580" s="108" t="str">
        <f t="shared" si="9"/>
        <v xml:space="preserve">HOYADORA A BATERÍA 18V | BRUSHLESS | LARGO 80 CM | ⌀15 CM </v>
      </c>
      <c r="E580" s="11" t="s">
        <v>8</v>
      </c>
      <c r="F580" s="8">
        <v>602479.33884297521</v>
      </c>
      <c r="G580" s="9">
        <v>0.21</v>
      </c>
      <c r="H580" s="8">
        <v>729000</v>
      </c>
      <c r="I580" s="44" t="s">
        <v>800</v>
      </c>
      <c r="K580" s="7" t="s">
        <v>1395</v>
      </c>
    </row>
    <row r="581" spans="1:11" ht="39" customHeight="1">
      <c r="A581" s="21">
        <v>3437010</v>
      </c>
      <c r="B581" s="12"/>
      <c r="C581" s="6" t="s">
        <v>398</v>
      </c>
      <c r="D581" s="108" t="str">
        <f t="shared" si="9"/>
        <v>BROCA PARA HOYADORA 120 MM</v>
      </c>
      <c r="E581" s="11" t="s">
        <v>1274</v>
      </c>
      <c r="F581" s="8">
        <v>114876.03305785124</v>
      </c>
      <c r="G581" s="9">
        <v>0.21</v>
      </c>
      <c r="H581" s="8">
        <v>139000</v>
      </c>
      <c r="I581" s="44" t="s">
        <v>1113</v>
      </c>
      <c r="K581" s="7" t="s">
        <v>1171</v>
      </c>
    </row>
    <row r="582" spans="1:11" ht="39" customHeight="1">
      <c r="A582" s="21">
        <v>3437011</v>
      </c>
      <c r="B582" s="12"/>
      <c r="C582" s="6" t="s">
        <v>399</v>
      </c>
      <c r="D582" s="108" t="str">
        <f t="shared" si="9"/>
        <v>BATIDOR PARA HOYADORA 120 MM</v>
      </c>
      <c r="E582" s="11" t="s">
        <v>1274</v>
      </c>
      <c r="F582" s="8">
        <v>65289.25619834711</v>
      </c>
      <c r="G582" s="9">
        <v>0.21</v>
      </c>
      <c r="H582" s="8">
        <v>79000</v>
      </c>
      <c r="I582" s="44" t="s">
        <v>1114</v>
      </c>
      <c r="K582" s="7" t="s">
        <v>1172</v>
      </c>
    </row>
    <row r="583" spans="1:11" ht="39" customHeight="1">
      <c r="A583" s="21">
        <v>3437012</v>
      </c>
      <c r="B583" s="12"/>
      <c r="C583" s="6" t="s">
        <v>400</v>
      </c>
      <c r="D583" s="108" t="str">
        <f t="shared" si="9"/>
        <v>EXTENSIÓN PARA HOYADORA 100 CM</v>
      </c>
      <c r="E583" s="11" t="s">
        <v>1274</v>
      </c>
      <c r="F583" s="8">
        <v>65289.25619834711</v>
      </c>
      <c r="G583" s="9">
        <v>0.21</v>
      </c>
      <c r="H583" s="8">
        <v>79000</v>
      </c>
      <c r="I583" s="44" t="s">
        <v>1115</v>
      </c>
      <c r="K583" s="7" t="s">
        <v>1173</v>
      </c>
    </row>
    <row r="584" spans="1:11" ht="39" customHeight="1">
      <c r="A584" s="53">
        <v>3411219</v>
      </c>
      <c r="B584" s="12"/>
      <c r="C584" s="52" t="s">
        <v>2182</v>
      </c>
      <c r="D584" s="108" t="str">
        <f t="shared" ref="D584:D647" si="10">HYPERLINK(I584,K584)</f>
        <v>KIT BORDEADORA INALÁMBRICA | 18V | ANCHO 24 CM | CUCHILLAS PLÁSTICAS</v>
      </c>
      <c r="E584" s="50" t="s">
        <v>8</v>
      </c>
      <c r="F584" s="8">
        <v>239669.42148760331</v>
      </c>
      <c r="G584" s="9">
        <v>0.21</v>
      </c>
      <c r="H584" s="8">
        <v>290000</v>
      </c>
      <c r="I584" s="44" t="s">
        <v>2180</v>
      </c>
      <c r="K584" s="51" t="s">
        <v>2181</v>
      </c>
    </row>
    <row r="585" spans="1:11" ht="39" customHeight="1">
      <c r="A585" s="21">
        <v>3411115</v>
      </c>
      <c r="B585" s="12"/>
      <c r="C585" s="6" t="s">
        <v>354</v>
      </c>
      <c r="D585" s="108" t="str">
        <f t="shared" si="10"/>
        <v>BORDEADORA A BATERÍA 18V | ANCHO 24 CM | CUCHILLAS PLÁSTICAS</v>
      </c>
      <c r="E585" s="11" t="s">
        <v>11</v>
      </c>
      <c r="F585" s="8">
        <v>147933.88429752068</v>
      </c>
      <c r="G585" s="9">
        <v>0.21</v>
      </c>
      <c r="H585" s="8">
        <v>179000.00000000003</v>
      </c>
      <c r="I585" s="44" t="s">
        <v>763</v>
      </c>
      <c r="K585" s="7" t="s">
        <v>1138</v>
      </c>
    </row>
    <row r="586" spans="1:11" ht="39" customHeight="1">
      <c r="A586" s="21">
        <v>3411123</v>
      </c>
      <c r="B586" s="12"/>
      <c r="C586" s="6" t="s">
        <v>353</v>
      </c>
      <c r="D586" s="108" t="str">
        <f t="shared" si="10"/>
        <v>BORDEADORA A BATERÍA18V | BARRA TELESCOPICA | ANCHO 24 CM</v>
      </c>
      <c r="E586" s="11" t="s">
        <v>11</v>
      </c>
      <c r="F586" s="8">
        <v>156198.34710743802</v>
      </c>
      <c r="G586" s="9">
        <v>0.21</v>
      </c>
      <c r="H586" s="8">
        <v>189000</v>
      </c>
      <c r="I586" s="44" t="s">
        <v>762</v>
      </c>
      <c r="K586" s="7" t="s">
        <v>1137</v>
      </c>
    </row>
    <row r="587" spans="1:11" ht="39" customHeight="1">
      <c r="A587" s="21">
        <v>3411255</v>
      </c>
      <c r="B587" s="12"/>
      <c r="C587" s="6" t="s">
        <v>355</v>
      </c>
      <c r="D587" s="108" t="str">
        <f t="shared" si="10"/>
        <v>BORDEADORA A BATERÍA PXC 18V | ANCHO 25 CM | CUCHILLAS PLÁSTICAS</v>
      </c>
      <c r="E587" s="11" t="s">
        <v>8</v>
      </c>
      <c r="F587" s="8">
        <v>238842.97520661159</v>
      </c>
      <c r="G587" s="9">
        <v>0.21</v>
      </c>
      <c r="H587" s="8">
        <v>289000</v>
      </c>
      <c r="I587" s="44" t="s">
        <v>764</v>
      </c>
      <c r="K587" s="7" t="s">
        <v>1139</v>
      </c>
    </row>
    <row r="588" spans="1:11" ht="39" customHeight="1">
      <c r="A588" s="21">
        <v>3405738</v>
      </c>
      <c r="B588" s="12"/>
      <c r="C588" s="6" t="s">
        <v>356</v>
      </c>
      <c r="D588" s="108" t="str">
        <f t="shared" si="10"/>
        <v>CUCHILLAS PLASTICAS PARA BORDEADORA</v>
      </c>
      <c r="E588" s="11" t="s">
        <v>8</v>
      </c>
      <c r="F588" s="8">
        <v>17272.727272727272</v>
      </c>
      <c r="G588" s="9">
        <v>0.21</v>
      </c>
      <c r="H588" s="8">
        <v>20900</v>
      </c>
      <c r="I588" s="44" t="s">
        <v>765</v>
      </c>
      <c r="K588" s="7" t="s">
        <v>1506</v>
      </c>
    </row>
    <row r="589" spans="1:11" ht="39" customHeight="1">
      <c r="A589" s="42">
        <v>3405175</v>
      </c>
      <c r="C589" s="6" t="s">
        <v>1496</v>
      </c>
      <c r="D589" s="108" t="str">
        <f t="shared" si="10"/>
        <v>CARRETEL PARA GE-CT 18/25</v>
      </c>
      <c r="E589" s="11" t="s">
        <v>8</v>
      </c>
      <c r="F589" s="8">
        <v>17272.727272727272</v>
      </c>
      <c r="G589" s="9">
        <v>0.21</v>
      </c>
      <c r="H589" s="8">
        <v>20900</v>
      </c>
      <c r="I589" s="10"/>
      <c r="K589" s="7" t="s">
        <v>1498</v>
      </c>
    </row>
    <row r="590" spans="1:11" ht="39" customHeight="1">
      <c r="A590" s="21">
        <v>3411242</v>
      </c>
      <c r="B590" s="12"/>
      <c r="C590" s="6" t="s">
        <v>351</v>
      </c>
      <c r="D590" s="108" t="str">
        <f t="shared" si="10"/>
        <v>BORDEADORA A BATERÍA 18V | BARRA TELESCÓPICA | ANCHO  28CM</v>
      </c>
      <c r="E590" s="11" t="s">
        <v>8</v>
      </c>
      <c r="F590" s="8">
        <v>247107.43801652893</v>
      </c>
      <c r="G590" s="9">
        <v>0.21</v>
      </c>
      <c r="H590" s="8">
        <v>299000</v>
      </c>
      <c r="I590" s="44" t="s">
        <v>761</v>
      </c>
      <c r="K590" s="7" t="s">
        <v>1136</v>
      </c>
    </row>
    <row r="591" spans="1:11" ht="39" customHeight="1">
      <c r="A591" s="21">
        <v>3405116</v>
      </c>
      <c r="B591" s="12"/>
      <c r="C591" s="6" t="s">
        <v>352</v>
      </c>
      <c r="D591" s="108" t="str">
        <f t="shared" si="10"/>
        <v>CARRETEL PARA GE-CT 18/28 - GE-CT 18/28 TC</v>
      </c>
      <c r="E591" s="11" t="s">
        <v>1274</v>
      </c>
      <c r="F591" s="8">
        <v>5206.6115702479337</v>
      </c>
      <c r="G591" s="9">
        <v>0.21</v>
      </c>
      <c r="H591" s="8">
        <v>6300</v>
      </c>
      <c r="I591" s="44" t="s">
        <v>1108</v>
      </c>
      <c r="K591" s="7" t="s">
        <v>1497</v>
      </c>
    </row>
    <row r="592" spans="1:11" ht="39" customHeight="1">
      <c r="A592" s="21">
        <v>3411212</v>
      </c>
      <c r="B592" s="12"/>
      <c r="C592" s="6" t="s">
        <v>350</v>
      </c>
      <c r="D592" s="108" t="str">
        <f t="shared" si="10"/>
        <v>BORDEADORA A BATERÍA CON CARRO 18V | ALTURA 35-55MM | ANCHO 28 CM</v>
      </c>
      <c r="E592" s="11" t="s">
        <v>8</v>
      </c>
      <c r="F592" s="8">
        <v>478512.3966942149</v>
      </c>
      <c r="G592" s="9">
        <v>0.21</v>
      </c>
      <c r="H592" s="8">
        <v>579000</v>
      </c>
      <c r="I592" s="44" t="s">
        <v>760</v>
      </c>
      <c r="K592" s="7" t="s">
        <v>1399</v>
      </c>
    </row>
    <row r="593" spans="1:11" ht="39" customHeight="1">
      <c r="A593" s="21">
        <v>3411300</v>
      </c>
      <c r="B593" s="12"/>
      <c r="C593" s="6" t="s">
        <v>357</v>
      </c>
      <c r="D593" s="108" t="str">
        <f t="shared" si="10"/>
        <v>BORDEADORA A BATERÍA 18V | ANCHO 30 CM</v>
      </c>
      <c r="E593" s="11" t="s">
        <v>8</v>
      </c>
      <c r="F593" s="8">
        <v>379338.84297520661</v>
      </c>
      <c r="G593" s="9">
        <v>0.21</v>
      </c>
      <c r="H593" s="8">
        <v>459000</v>
      </c>
      <c r="I593" s="44" t="s">
        <v>766</v>
      </c>
      <c r="K593" s="7" t="s">
        <v>1140</v>
      </c>
    </row>
    <row r="594" spans="1:11" ht="39" customHeight="1">
      <c r="A594" s="21">
        <v>3411172</v>
      </c>
      <c r="B594" s="12"/>
      <c r="C594" s="6" t="s">
        <v>358</v>
      </c>
      <c r="D594" s="108" t="str">
        <f t="shared" si="10"/>
        <v>BORDEADORA A BATERÍA 18V | 24 CM</v>
      </c>
      <c r="E594" s="11" t="s">
        <v>8</v>
      </c>
      <c r="F594" s="8">
        <v>180991.73553719008</v>
      </c>
      <c r="G594" s="9">
        <v>0.21</v>
      </c>
      <c r="H594" s="8">
        <v>219000</v>
      </c>
      <c r="I594" s="44" t="s">
        <v>767</v>
      </c>
      <c r="K594" s="7" t="s">
        <v>1141</v>
      </c>
    </row>
    <row r="595" spans="1:11" ht="39" customHeight="1">
      <c r="A595" s="21">
        <v>3405730</v>
      </c>
      <c r="B595" s="12"/>
      <c r="C595" s="6" t="s">
        <v>359</v>
      </c>
      <c r="D595" s="108" t="str">
        <f t="shared" si="10"/>
        <v>20 CUCHILLAS PLASTICAS  |  GE-CT 18 LI SOLO - GE-CT 18/24 LI - GE-CT 18/24 LI P</v>
      </c>
      <c r="E595" s="11" t="s">
        <v>1274</v>
      </c>
      <c r="F595" s="8">
        <v>17272.727272727272</v>
      </c>
      <c r="G595" s="9">
        <v>0.21</v>
      </c>
      <c r="H595" s="8">
        <v>20900</v>
      </c>
      <c r="I595" s="44" t="s">
        <v>1109</v>
      </c>
      <c r="K595" s="7" t="s">
        <v>1400</v>
      </c>
    </row>
    <row r="596" spans="1:11" ht="39" customHeight="1">
      <c r="A596" s="21">
        <v>3411250</v>
      </c>
      <c r="B596" s="12"/>
      <c r="C596" s="6" t="s">
        <v>360</v>
      </c>
      <c r="D596" s="108" t="str">
        <f t="shared" si="10"/>
        <v>BORDEADORA A BATERÍA 18V | BARRA TELESCÓPICA | ANCHO  30 CM</v>
      </c>
      <c r="E596" s="11" t="s">
        <v>8</v>
      </c>
      <c r="F596" s="8">
        <v>255371.90082644628</v>
      </c>
      <c r="G596" s="9">
        <v>0.21</v>
      </c>
      <c r="H596" s="8">
        <v>309000</v>
      </c>
      <c r="I596" s="44" t="s">
        <v>768</v>
      </c>
      <c r="K596" s="7" t="s">
        <v>1142</v>
      </c>
    </row>
    <row r="597" spans="1:11" ht="39" customHeight="1">
      <c r="A597" s="21">
        <v>3405117</v>
      </c>
      <c r="B597" s="12"/>
      <c r="C597" s="6" t="s">
        <v>361</v>
      </c>
      <c r="D597" s="108" t="str">
        <f t="shared" si="10"/>
        <v>CARRETEL PARA GE-CT 18/30</v>
      </c>
      <c r="E597" s="11" t="s">
        <v>1274</v>
      </c>
      <c r="F597" s="8">
        <v>8181.818181818182</v>
      </c>
      <c r="G597" s="9">
        <v>0.21</v>
      </c>
      <c r="H597" s="8">
        <v>9900</v>
      </c>
      <c r="I597" s="44" t="s">
        <v>1110</v>
      </c>
      <c r="K597" s="7" t="s">
        <v>361</v>
      </c>
    </row>
    <row r="598" spans="1:11" ht="39" customHeight="1">
      <c r="A598" s="21">
        <v>3411320</v>
      </c>
      <c r="B598" s="12"/>
      <c r="C598" s="6" t="s">
        <v>346</v>
      </c>
      <c r="D598" s="108" t="str">
        <f t="shared" si="10"/>
        <v>DESMALEZADORA A BATERÍA 2 X 18V | BRUSHLESS | ANCHO  22,5 CM</v>
      </c>
      <c r="E598" s="11" t="s">
        <v>8</v>
      </c>
      <c r="F598" s="8">
        <v>585950.41322314052</v>
      </c>
      <c r="G598" s="9">
        <v>0.21</v>
      </c>
      <c r="H598" s="8">
        <v>709000</v>
      </c>
      <c r="I598" s="44" t="s">
        <v>758</v>
      </c>
      <c r="K598" s="7" t="s">
        <v>1133</v>
      </c>
    </row>
    <row r="599" spans="1:11" ht="39" customHeight="1">
      <c r="A599" s="21">
        <v>3405096</v>
      </c>
      <c r="B599" s="12"/>
      <c r="C599" s="6" t="s">
        <v>348</v>
      </c>
      <c r="D599" s="108" t="str">
        <f t="shared" si="10"/>
        <v>CARRETEL NYLON PARA AGILLO, GE-CT 36/30 Y GE-LM 36/4IN1 LI-SOLO.</v>
      </c>
      <c r="E599" s="11" t="s">
        <v>1274</v>
      </c>
      <c r="F599" s="8">
        <v>13016.528925619836</v>
      </c>
      <c r="G599" s="9">
        <v>0.21</v>
      </c>
      <c r="H599" s="8">
        <v>15750</v>
      </c>
      <c r="I599" s="44" t="s">
        <v>1106</v>
      </c>
      <c r="K599" s="7" t="s">
        <v>1134</v>
      </c>
    </row>
    <row r="600" spans="1:11" ht="39" customHeight="1">
      <c r="A600" s="21">
        <v>3405082</v>
      </c>
      <c r="B600" s="12"/>
      <c r="C600" s="6" t="s">
        <v>349</v>
      </c>
      <c r="D600" s="108" t="str">
        <f t="shared" si="10"/>
        <v>CUCHILLA PARA AGILLO</v>
      </c>
      <c r="E600" s="11" t="s">
        <v>1274</v>
      </c>
      <c r="F600" s="8">
        <v>32314.049586776862</v>
      </c>
      <c r="G600" s="9">
        <v>0.21</v>
      </c>
      <c r="H600" s="8">
        <v>39100</v>
      </c>
      <c r="I600" s="44" t="s">
        <v>1107</v>
      </c>
      <c r="K600" s="7" t="s">
        <v>1135</v>
      </c>
    </row>
    <row r="601" spans="1:11" ht="39" customHeight="1">
      <c r="A601" s="21">
        <v>3410382</v>
      </c>
      <c r="B601" s="12"/>
      <c r="C601" s="6" t="s">
        <v>362</v>
      </c>
      <c r="D601" s="108" t="str">
        <f t="shared" si="10"/>
        <v>TIJERA CORTA CERCOS A BATERÍA 18V | ANCHO 100MM</v>
      </c>
      <c r="E601" s="11" t="s">
        <v>11</v>
      </c>
      <c r="F601" s="8">
        <v>139669.42148760331</v>
      </c>
      <c r="G601" s="9">
        <v>0.21</v>
      </c>
      <c r="H601" s="8">
        <v>169000</v>
      </c>
      <c r="I601" s="44" t="s">
        <v>769</v>
      </c>
      <c r="K601" s="7" t="s">
        <v>1143</v>
      </c>
    </row>
    <row r="602" spans="1:11" ht="39" customHeight="1">
      <c r="A602" s="21">
        <v>3410313</v>
      </c>
      <c r="B602" s="12"/>
      <c r="C602" s="6" t="s">
        <v>406</v>
      </c>
      <c r="D602" s="108" t="str">
        <f t="shared" si="10"/>
        <v xml:space="preserve">TIJERAS CORTACÉSPED Y CERCO A BATERÍA 18V </v>
      </c>
      <c r="E602" s="11" t="s">
        <v>8</v>
      </c>
      <c r="F602" s="8">
        <v>214049.58677685951</v>
      </c>
      <c r="G602" s="9">
        <v>0.21</v>
      </c>
      <c r="H602" s="8">
        <v>259000</v>
      </c>
      <c r="I602" s="44" t="s">
        <v>806</v>
      </c>
      <c r="K602" s="7" t="s">
        <v>1179</v>
      </c>
    </row>
    <row r="603" spans="1:11" ht="39" customHeight="1">
      <c r="A603" s="21">
        <v>3410310</v>
      </c>
      <c r="B603" s="12"/>
      <c r="C603" s="6" t="s">
        <v>405</v>
      </c>
      <c r="D603" s="108" t="str">
        <f t="shared" si="10"/>
        <v>TIJERAS CORTACÉSPED Y CERCO A BATERÍA 18V | BARRA TELESCÓPICA</v>
      </c>
      <c r="E603" s="11" t="s">
        <v>8</v>
      </c>
      <c r="F603" s="8">
        <v>346280.99173553719</v>
      </c>
      <c r="G603" s="9">
        <v>0.21</v>
      </c>
      <c r="H603" s="8">
        <v>419000</v>
      </c>
      <c r="I603" s="44" t="s">
        <v>805</v>
      </c>
      <c r="K603" s="7" t="s">
        <v>1178</v>
      </c>
    </row>
    <row r="604" spans="1:11" ht="39" customHeight="1">
      <c r="A604" s="21">
        <v>3408300</v>
      </c>
      <c r="B604" s="12"/>
      <c r="C604" s="6" t="s">
        <v>403</v>
      </c>
      <c r="D604" s="108" t="str">
        <f t="shared" si="10"/>
        <v>TIJERA DE PODAR A BATERÍA 18V | RAMAS HASTA  28 MM</v>
      </c>
      <c r="E604" s="11" t="s">
        <v>8</v>
      </c>
      <c r="F604" s="8">
        <v>238842.97520661159</v>
      </c>
      <c r="G604" s="9">
        <v>0.21</v>
      </c>
      <c r="H604" s="8">
        <v>289000</v>
      </c>
      <c r="I604" s="44" t="s">
        <v>803</v>
      </c>
      <c r="K604" s="7" t="s">
        <v>1176</v>
      </c>
    </row>
    <row r="605" spans="1:11" ht="39" customHeight="1">
      <c r="A605" s="21">
        <v>3408220</v>
      </c>
      <c r="B605" s="12"/>
      <c r="C605" s="6" t="s">
        <v>402</v>
      </c>
      <c r="D605" s="108" t="str">
        <f t="shared" si="10"/>
        <v xml:space="preserve">CORTA RAMAS A BATERÍA 18V | RAMAS HASTA 70MM </v>
      </c>
      <c r="E605" s="11" t="s">
        <v>8</v>
      </c>
      <c r="F605" s="8">
        <v>263636.36363636365</v>
      </c>
      <c r="G605" s="9">
        <v>0.21</v>
      </c>
      <c r="H605" s="8">
        <v>319000</v>
      </c>
      <c r="I605" s="44" t="s">
        <v>802</v>
      </c>
      <c r="K605" s="7" t="s">
        <v>1175</v>
      </c>
    </row>
    <row r="606" spans="1:11" ht="39" customHeight="1">
      <c r="A606" s="21">
        <v>4600047</v>
      </c>
      <c r="B606" s="12"/>
      <c r="C606" s="6" t="s">
        <v>15</v>
      </c>
      <c r="D606" s="108" t="str">
        <f t="shared" si="10"/>
        <v>MOTOSIERRA DE PODA CON ESTUCHE 18V | BRUSHLESS | LARGO CORTE DE 12.5 CM</v>
      </c>
      <c r="E606" s="11" t="s">
        <v>8</v>
      </c>
      <c r="F606" s="8">
        <v>371074.38016528927</v>
      </c>
      <c r="G606" s="9">
        <v>0.21</v>
      </c>
      <c r="H606" s="8">
        <v>449000</v>
      </c>
      <c r="I606" s="44" t="s">
        <v>460</v>
      </c>
      <c r="K606" s="7" t="s">
        <v>1161</v>
      </c>
    </row>
    <row r="607" spans="1:11" ht="39" customHeight="1">
      <c r="A607" s="21">
        <v>4600043</v>
      </c>
      <c r="B607" s="12"/>
      <c r="C607" s="6" t="s">
        <v>384</v>
      </c>
      <c r="D607" s="108" t="str">
        <f t="shared" si="10"/>
        <v xml:space="preserve">KIT MOTOSIERRA DE PODA A BATERÍA 18V | BRUSHLESS | LARGO  CORTE 12,5 CM </v>
      </c>
      <c r="E607" s="11" t="s">
        <v>8</v>
      </c>
      <c r="F607" s="8">
        <v>371074.38016528927</v>
      </c>
      <c r="G607" s="9">
        <v>0.21</v>
      </c>
      <c r="H607" s="8">
        <v>449000</v>
      </c>
      <c r="I607" s="44" t="s">
        <v>789</v>
      </c>
      <c r="K607" s="7" t="s">
        <v>1406</v>
      </c>
    </row>
    <row r="608" spans="1:11" ht="39" customHeight="1">
      <c r="A608" s="21">
        <v>4600040</v>
      </c>
      <c r="B608" s="12"/>
      <c r="C608" s="6" t="s">
        <v>382</v>
      </c>
      <c r="D608" s="108" t="str">
        <f t="shared" si="10"/>
        <v>MOTOSIERRA DE PODA A BATERÍA 18 V | BRUSHLESS | LARGO CORTE 12,5 CM</v>
      </c>
      <c r="E608" s="11" t="s">
        <v>8</v>
      </c>
      <c r="F608" s="8">
        <v>338016.52892561984</v>
      </c>
      <c r="G608" s="9">
        <v>0.21</v>
      </c>
      <c r="H608" s="8">
        <v>409000</v>
      </c>
      <c r="I608" s="44" t="s">
        <v>787</v>
      </c>
      <c r="K608" s="7" t="s">
        <v>1160</v>
      </c>
    </row>
    <row r="609" spans="1:11" ht="39" customHeight="1">
      <c r="A609" s="21">
        <v>4500174</v>
      </c>
      <c r="B609" s="13"/>
      <c r="C609" s="6" t="s">
        <v>1467</v>
      </c>
      <c r="D609" s="108" t="str">
        <f t="shared" si="10"/>
        <v>CADENA PARA  GE-PS 18/15 LI BL-SOLO.</v>
      </c>
      <c r="E609" s="11" t="s">
        <v>1274</v>
      </c>
      <c r="F609" s="8">
        <v>28636.363636363636</v>
      </c>
      <c r="G609" s="9">
        <v>0.21</v>
      </c>
      <c r="H609" s="8">
        <v>34650</v>
      </c>
      <c r="I609" s="44" t="s">
        <v>1119</v>
      </c>
      <c r="K609" s="7" t="s">
        <v>1199</v>
      </c>
    </row>
    <row r="610" spans="1:11" ht="39" customHeight="1">
      <c r="A610" s="21">
        <v>4500163</v>
      </c>
      <c r="B610" s="13"/>
      <c r="C610" s="6" t="s">
        <v>1468</v>
      </c>
      <c r="D610" s="108" t="str">
        <f t="shared" si="10"/>
        <v xml:space="preserve">ESPADA PARA GE-PS 18/15 LI </v>
      </c>
      <c r="E610" s="11" t="s">
        <v>1274</v>
      </c>
      <c r="F610" s="8">
        <v>26363.636363636364</v>
      </c>
      <c r="G610" s="9">
        <v>0.21</v>
      </c>
      <c r="H610" s="8">
        <v>31900</v>
      </c>
      <c r="I610" s="44" t="s">
        <v>1122</v>
      </c>
      <c r="K610" s="7" t="s">
        <v>1203</v>
      </c>
    </row>
    <row r="611" spans="1:11" ht="39" customHeight="1">
      <c r="A611" s="21">
        <v>4501761</v>
      </c>
      <c r="B611" s="12"/>
      <c r="C611" s="6" t="s">
        <v>379</v>
      </c>
      <c r="D611" s="108" t="str">
        <f t="shared" si="10"/>
        <v>MOTOSIERRA A BATERÍA 18V | LARGO CORTE: 23 CM | 4,3 M/S</v>
      </c>
      <c r="E611" s="11" t="s">
        <v>8</v>
      </c>
      <c r="F611" s="8">
        <v>346280.99173553719</v>
      </c>
      <c r="G611" s="9">
        <v>0.21</v>
      </c>
      <c r="H611" s="8">
        <v>419000</v>
      </c>
      <c r="I611" s="44" t="s">
        <v>784</v>
      </c>
      <c r="K611" s="7" t="s">
        <v>1157</v>
      </c>
    </row>
    <row r="612" spans="1:11" ht="39" customHeight="1">
      <c r="A612" s="21">
        <v>4500168</v>
      </c>
      <c r="B612" s="13"/>
      <c r="C612" s="6" t="s">
        <v>372</v>
      </c>
      <c r="D612" s="108" t="str">
        <f t="shared" si="10"/>
        <v xml:space="preserve">ESPADA PARA  GE HC 18 LI T - GE-LC 18 LI </v>
      </c>
      <c r="E612" s="11" t="s">
        <v>1274</v>
      </c>
      <c r="F612" s="8">
        <v>26363.636363636364</v>
      </c>
      <c r="G612" s="9">
        <v>0.21</v>
      </c>
      <c r="H612" s="8">
        <v>31900</v>
      </c>
      <c r="I612" s="44" t="s">
        <v>1111</v>
      </c>
      <c r="K612" s="7" t="s">
        <v>1151</v>
      </c>
    </row>
    <row r="613" spans="1:11" ht="39" customHeight="1">
      <c r="A613" s="21">
        <v>4500188</v>
      </c>
      <c r="B613" s="12"/>
      <c r="C613" s="6" t="s">
        <v>427</v>
      </c>
      <c r="D613" s="108" t="str">
        <f t="shared" si="10"/>
        <v>CADENA PARA GE-LC 18 LI</v>
      </c>
      <c r="E613" s="11" t="s">
        <v>1274</v>
      </c>
      <c r="F613" s="8">
        <v>26363.636363636364</v>
      </c>
      <c r="G613" s="9">
        <v>0.21</v>
      </c>
      <c r="H613" s="8">
        <v>31900</v>
      </c>
      <c r="I613" s="44" t="s">
        <v>1117</v>
      </c>
      <c r="K613" s="7" t="s">
        <v>1196</v>
      </c>
    </row>
    <row r="614" spans="1:11" ht="39" customHeight="1">
      <c r="A614" s="21">
        <v>4600010</v>
      </c>
      <c r="B614" s="12"/>
      <c r="C614" s="6" t="s">
        <v>380</v>
      </c>
      <c r="D614" s="108" t="str">
        <f t="shared" si="10"/>
        <v>MOTOSIERRA A BATERÍA 18V  | BRUSHLESS | LARGO CORTE 27 CM | 8,9 M/S.</v>
      </c>
      <c r="E614" s="11" t="s">
        <v>8</v>
      </c>
      <c r="F614" s="8">
        <v>470247.93388429756</v>
      </c>
      <c r="G614" s="9">
        <v>0.21</v>
      </c>
      <c r="H614" s="8">
        <v>569000</v>
      </c>
      <c r="I614" s="44" t="s">
        <v>785</v>
      </c>
      <c r="K614" s="7" t="s">
        <v>1158</v>
      </c>
    </row>
    <row r="615" spans="1:11" ht="39" customHeight="1">
      <c r="A615" s="21">
        <v>4500192</v>
      </c>
      <c r="B615" s="12"/>
      <c r="C615" s="6" t="s">
        <v>1467</v>
      </c>
      <c r="D615" s="108" t="str">
        <f t="shared" si="10"/>
        <v>CADENA PARA FORTEXXA 18/30</v>
      </c>
      <c r="E615" s="11" t="s">
        <v>1274</v>
      </c>
      <c r="F615" s="8">
        <v>81818.181818181823</v>
      </c>
      <c r="G615" s="9">
        <v>0.21</v>
      </c>
      <c r="H615" s="8">
        <v>99000</v>
      </c>
      <c r="I615" s="44" t="s">
        <v>1120</v>
      </c>
      <c r="K615" s="7" t="s">
        <v>1201</v>
      </c>
    </row>
    <row r="616" spans="1:11" ht="39" customHeight="1">
      <c r="A616" s="21">
        <v>4500191</v>
      </c>
      <c r="B616" s="13"/>
      <c r="C616" s="6" t="s">
        <v>1468</v>
      </c>
      <c r="D616" s="108" t="str">
        <f t="shared" si="10"/>
        <v>ESPADA PARA FORTEXXA 18/30</v>
      </c>
      <c r="E616" s="11" t="s">
        <v>1274</v>
      </c>
      <c r="F616" s="8">
        <v>65289.25619834711</v>
      </c>
      <c r="G616" s="9">
        <v>0.21</v>
      </c>
      <c r="H616" s="8">
        <v>79000</v>
      </c>
      <c r="I616" s="10"/>
      <c r="K616" s="7" t="s">
        <v>1205</v>
      </c>
    </row>
    <row r="617" spans="1:11" ht="39" customHeight="1">
      <c r="A617" s="21">
        <v>4499940</v>
      </c>
      <c r="B617" s="12"/>
      <c r="C617" s="6" t="s">
        <v>375</v>
      </c>
      <c r="D617" s="108" t="str">
        <f t="shared" si="10"/>
        <v>AFILADOR DE CADENAS A BATERÍA 18V | 6.500 RPM |  DISCO 108 X 23MM</v>
      </c>
      <c r="E617" s="11" t="s">
        <v>8</v>
      </c>
      <c r="F617" s="8">
        <v>152941.17647058822</v>
      </c>
      <c r="G617" s="9">
        <v>0.105</v>
      </c>
      <c r="H617" s="8">
        <v>168999.99999999997</v>
      </c>
      <c r="I617" s="44" t="s">
        <v>781</v>
      </c>
      <c r="K617" s="7" t="s">
        <v>1154</v>
      </c>
    </row>
    <row r="618" spans="1:11" ht="39" customHeight="1">
      <c r="A618" s="21">
        <v>4500076</v>
      </c>
      <c r="B618" s="12"/>
      <c r="C618" s="6" t="s">
        <v>376</v>
      </c>
      <c r="D618" s="108" t="str">
        <f t="shared" si="10"/>
        <v>PIEDRA PARA AFILADOR DE CADENAS</v>
      </c>
      <c r="E618" s="11" t="s">
        <v>1274</v>
      </c>
      <c r="F618" s="8">
        <v>17272.727272727272</v>
      </c>
      <c r="G618" s="9">
        <v>0.21</v>
      </c>
      <c r="H618" s="8">
        <v>20900</v>
      </c>
      <c r="I618" s="44" t="s">
        <v>1112</v>
      </c>
      <c r="K618" s="7" t="s">
        <v>1155</v>
      </c>
    </row>
    <row r="619" spans="1:11" ht="39" customHeight="1">
      <c r="A619" s="21">
        <v>3410940</v>
      </c>
      <c r="B619" s="12"/>
      <c r="C619" s="6" t="s">
        <v>363</v>
      </c>
      <c r="D619" s="108" t="str">
        <f t="shared" si="10"/>
        <v>CORTA CERCO A BATERÍA V | LARGO CORTE 40 CM</v>
      </c>
      <c r="E619" s="11" t="s">
        <v>11</v>
      </c>
      <c r="F619" s="8">
        <v>197520.66115702479</v>
      </c>
      <c r="G619" s="9">
        <v>0.21</v>
      </c>
      <c r="H619" s="8">
        <v>239000</v>
      </c>
      <c r="I619" s="44" t="s">
        <v>770</v>
      </c>
      <c r="K619" s="7" t="s">
        <v>1144</v>
      </c>
    </row>
    <row r="620" spans="1:11" ht="39" customHeight="1">
      <c r="A620" s="21">
        <v>3410642</v>
      </c>
      <c r="B620" s="12"/>
      <c r="C620" s="6" t="s">
        <v>364</v>
      </c>
      <c r="D620" s="108" t="str">
        <f t="shared" si="10"/>
        <v>CORTA CERCO A BATERÍA 18V | LARGO CORTE 460 MM</v>
      </c>
      <c r="E620" s="11" t="s">
        <v>8</v>
      </c>
      <c r="F620" s="8">
        <v>214049.58677685951</v>
      </c>
      <c r="G620" s="9">
        <v>0.21</v>
      </c>
      <c r="H620" s="8">
        <v>259000</v>
      </c>
      <c r="I620" s="44" t="s">
        <v>771</v>
      </c>
      <c r="K620" s="7" t="s">
        <v>1145</v>
      </c>
    </row>
    <row r="621" spans="1:11" ht="39" customHeight="1">
      <c r="A621" s="21">
        <v>3410920</v>
      </c>
      <c r="B621" s="12"/>
      <c r="C621" s="6" t="s">
        <v>366</v>
      </c>
      <c r="D621" s="108" t="str">
        <f t="shared" si="10"/>
        <v>CORTA CERCO A BATERÍA 18 V | LARGO CORTE 550 MM</v>
      </c>
      <c r="E621" s="11" t="s">
        <v>8</v>
      </c>
      <c r="F621" s="8">
        <v>280165.28925619833</v>
      </c>
      <c r="G621" s="9">
        <v>0.21</v>
      </c>
      <c r="H621" s="8">
        <v>339000</v>
      </c>
      <c r="I621" s="44" t="s">
        <v>773</v>
      </c>
      <c r="K621" s="7" t="s">
        <v>1146</v>
      </c>
    </row>
    <row r="622" spans="1:11" ht="39" customHeight="1">
      <c r="A622" s="21">
        <v>3410506</v>
      </c>
      <c r="B622" s="12"/>
      <c r="C622" s="6" t="s">
        <v>365</v>
      </c>
      <c r="D622" s="108" t="str">
        <f t="shared" si="10"/>
        <v>CORTA CERCO A BATERÍA 18V | LARGO CORTE 550 MM | BATERÍA 2,5 AH Y CARGADOR</v>
      </c>
      <c r="E622" s="11" t="s">
        <v>8</v>
      </c>
      <c r="F622" s="8">
        <v>346280.99173553719</v>
      </c>
      <c r="G622" s="9">
        <v>0.21</v>
      </c>
      <c r="H622" s="8">
        <v>419000</v>
      </c>
      <c r="I622" s="44" t="s">
        <v>772</v>
      </c>
      <c r="K622" s="7" t="s">
        <v>1147</v>
      </c>
    </row>
    <row r="623" spans="1:11" ht="39" customHeight="1">
      <c r="A623" s="21">
        <v>3410581</v>
      </c>
      <c r="B623" s="12"/>
      <c r="C623" s="6" t="s">
        <v>373</v>
      </c>
      <c r="D623" s="108" t="str">
        <f t="shared" si="10"/>
        <v>MOTOSIERRA TELESCÓPICA 18V | BARRA TELESCÓPICA | LARGO CORTE 195 MM</v>
      </c>
      <c r="E623" s="11" t="s">
        <v>11</v>
      </c>
      <c r="F623" s="8">
        <v>321487.60330578516</v>
      </c>
      <c r="G623" s="9">
        <v>0.21</v>
      </c>
      <c r="H623" s="8">
        <v>389000.00000000006</v>
      </c>
      <c r="I623" s="44" t="s">
        <v>779</v>
      </c>
      <c r="K623" s="7" t="s">
        <v>1152</v>
      </c>
    </row>
    <row r="624" spans="1:11" ht="39" customHeight="1">
      <c r="A624" s="21">
        <v>3410585</v>
      </c>
      <c r="B624" s="12"/>
      <c r="C624" s="6" t="s">
        <v>374</v>
      </c>
      <c r="D624" s="108" t="str">
        <f t="shared" si="10"/>
        <v>PODADORA BATERÍA 18V | BARRA TELÉSCOPICA | LARGO CORTE 410 MM</v>
      </c>
      <c r="E624" s="11" t="s">
        <v>11</v>
      </c>
      <c r="F624" s="8">
        <v>346280.99173553719</v>
      </c>
      <c r="G624" s="9">
        <v>0.21</v>
      </c>
      <c r="H624" s="8">
        <v>419000</v>
      </c>
      <c r="I624" s="44" t="s">
        <v>780</v>
      </c>
      <c r="K624" s="7" t="s">
        <v>1153</v>
      </c>
    </row>
    <row r="625" spans="1:11" ht="39" customHeight="1">
      <c r="A625" s="21">
        <v>3410800</v>
      </c>
      <c r="B625" s="12"/>
      <c r="C625" s="6" t="s">
        <v>369</v>
      </c>
      <c r="D625" s="108" t="str">
        <f t="shared" si="10"/>
        <v xml:space="preserve">PODADORA Y CORTA CERCO DE ALTURA BATERÍA 18V | BARRA TELESCÓPICA </v>
      </c>
      <c r="E625" s="11" t="s">
        <v>8</v>
      </c>
      <c r="F625" s="8">
        <v>495041.32231404958</v>
      </c>
      <c r="G625" s="9">
        <v>0.21</v>
      </c>
      <c r="H625" s="8">
        <v>599000</v>
      </c>
      <c r="I625" s="44" t="s">
        <v>776</v>
      </c>
      <c r="K625" s="7" t="s">
        <v>1150</v>
      </c>
    </row>
    <row r="626" spans="1:11" ht="39" customHeight="1">
      <c r="A626" s="21">
        <v>3410901</v>
      </c>
      <c r="B626" s="12"/>
      <c r="C626" s="6" t="s">
        <v>368</v>
      </c>
      <c r="D626" s="108" t="str">
        <f t="shared" si="10"/>
        <v>MULTIHERRAMIENTA JARDÍN A BATERÍA 2 X 18V | BRUSHLESS | BARRA TELESCÓPICA | DESMALEZADORA | BORDEADORA | PODADORA | CORTA CERCO</v>
      </c>
      <c r="E626" s="11" t="s">
        <v>8</v>
      </c>
      <c r="F626" s="8">
        <v>891735.53719008272</v>
      </c>
      <c r="G626" s="9">
        <v>0.21</v>
      </c>
      <c r="H626" s="8">
        <v>1079000</v>
      </c>
      <c r="I626" s="44" t="s">
        <v>775</v>
      </c>
      <c r="K626" s="7" t="s">
        <v>1394</v>
      </c>
    </row>
    <row r="627" spans="1:11" ht="39" customHeight="1">
      <c r="A627" s="21">
        <v>4500187</v>
      </c>
      <c r="B627" s="12"/>
      <c r="C627" s="6" t="s">
        <v>1467</v>
      </c>
      <c r="D627" s="108" t="str">
        <f t="shared" si="10"/>
        <v>CADENA PARA  GE-LM 36/4IN1 LI-SOLO. GE-LC 18/20</v>
      </c>
      <c r="E627" s="11" t="s">
        <v>1274</v>
      </c>
      <c r="F627" s="8">
        <v>57024.793388429753</v>
      </c>
      <c r="G627" s="9">
        <v>0.21</v>
      </c>
      <c r="H627" s="8">
        <v>69000</v>
      </c>
      <c r="I627" s="10"/>
      <c r="K627" s="7" t="s">
        <v>1200</v>
      </c>
    </row>
    <row r="628" spans="1:11" ht="39" customHeight="1">
      <c r="A628" s="21">
        <v>4500117</v>
      </c>
      <c r="B628" s="13"/>
      <c r="C628" s="6" t="s">
        <v>1480</v>
      </c>
      <c r="D628" s="108" t="str">
        <f t="shared" si="10"/>
        <v>ESPADA PARA GE-LM 36/4IN1, GC-LC 18/20 LI T</v>
      </c>
      <c r="E628" s="11" t="s">
        <v>1274</v>
      </c>
      <c r="F628" s="8">
        <v>65289.25619834711</v>
      </c>
      <c r="G628" s="9">
        <v>0.21</v>
      </c>
      <c r="H628" s="8">
        <v>79000</v>
      </c>
      <c r="I628" s="10"/>
      <c r="K628" s="7" t="s">
        <v>1204</v>
      </c>
    </row>
    <row r="629" spans="1:11" ht="39" customHeight="1">
      <c r="A629" s="42">
        <v>4500166</v>
      </c>
      <c r="B629" s="22"/>
      <c r="C629" s="6" t="s">
        <v>1480</v>
      </c>
      <c r="D629" s="108" t="str">
        <f t="shared" si="10"/>
        <v>ESPADA PARA GE-LM 36/4IN1, GC-LC 18/20 LI T</v>
      </c>
      <c r="E629" s="11" t="s">
        <v>1274</v>
      </c>
      <c r="F629" s="8">
        <v>32231.404958677685</v>
      </c>
      <c r="G629" s="9">
        <v>0.21</v>
      </c>
      <c r="H629" s="8">
        <v>39000</v>
      </c>
      <c r="I629" s="10"/>
      <c r="K629" s="7" t="s">
        <v>1204</v>
      </c>
    </row>
    <row r="630" spans="1:11" ht="39" customHeight="1">
      <c r="A630" s="21">
        <v>3433532</v>
      </c>
      <c r="B630" s="13"/>
      <c r="C630" s="6" t="s">
        <v>386</v>
      </c>
      <c r="D630" s="108" t="str">
        <f t="shared" si="10"/>
        <v>SOPLADOR DE HOJAS A BATERÍA 18V | 210 KM/H | 105 M³/H</v>
      </c>
      <c r="E630" s="11" t="s">
        <v>11</v>
      </c>
      <c r="F630" s="8">
        <v>123140.49586776859</v>
      </c>
      <c r="G630" s="9">
        <v>0.21</v>
      </c>
      <c r="H630" s="8">
        <v>149000</v>
      </c>
      <c r="I630" s="44" t="s">
        <v>791</v>
      </c>
      <c r="K630" s="7" t="s">
        <v>1164</v>
      </c>
    </row>
    <row r="631" spans="1:11" ht="39" customHeight="1">
      <c r="A631" s="21">
        <v>3433542</v>
      </c>
      <c r="B631" s="12"/>
      <c r="C631" s="6" t="s">
        <v>388</v>
      </c>
      <c r="D631" s="108" t="str">
        <f t="shared" si="10"/>
        <v>SOPLADOR DE HOJAS A BATERÍA 18 V | 250 KM/H | 120 M³/H</v>
      </c>
      <c r="E631" s="11" t="s">
        <v>8</v>
      </c>
      <c r="F631" s="8">
        <v>164462.80991735536</v>
      </c>
      <c r="G631" s="9">
        <v>0.21</v>
      </c>
      <c r="H631" s="8">
        <v>198999.99999999997</v>
      </c>
      <c r="I631" s="44" t="s">
        <v>793</v>
      </c>
      <c r="K631" s="7" t="s">
        <v>1165</v>
      </c>
    </row>
    <row r="632" spans="1:11" ht="39" customHeight="1">
      <c r="A632" s="21">
        <v>3433630</v>
      </c>
      <c r="B632" s="12"/>
      <c r="C632" s="6" t="s">
        <v>392</v>
      </c>
      <c r="D632" s="108" t="str">
        <f t="shared" si="10"/>
        <v>SOPLADOR DE HOJAS A BATERÍA BATERÍA 2 X 18V |  230 KM/H | 700 M³/H | 45 L</v>
      </c>
      <c r="E632" s="11" t="s">
        <v>8</v>
      </c>
      <c r="F632" s="8">
        <v>371074.38016528927</v>
      </c>
      <c r="G632" s="9">
        <v>0.21</v>
      </c>
      <c r="H632" s="8">
        <v>449000</v>
      </c>
      <c r="I632" s="44" t="s">
        <v>797</v>
      </c>
      <c r="K632" s="7" t="s">
        <v>1167</v>
      </c>
    </row>
    <row r="633" spans="1:11" ht="39" customHeight="1">
      <c r="A633" s="21">
        <v>3408310</v>
      </c>
      <c r="B633" s="12"/>
      <c r="C633" s="6" t="s">
        <v>401</v>
      </c>
      <c r="D633" s="108" t="str">
        <f t="shared" si="10"/>
        <v>CINTURON DE BATERÍA  PARA 36V Y PARA 18V  | CABLES 1,50 M</v>
      </c>
      <c r="E633" s="11" t="s">
        <v>8</v>
      </c>
      <c r="F633" s="8">
        <v>247107.43801652893</v>
      </c>
      <c r="G633" s="9">
        <v>0.21</v>
      </c>
      <c r="H633" s="8">
        <v>299000</v>
      </c>
      <c r="I633" s="44" t="s">
        <v>801</v>
      </c>
      <c r="K633" s="7" t="s">
        <v>1174</v>
      </c>
    </row>
    <row r="634" spans="1:11" ht="39" customHeight="1">
      <c r="A634" s="21">
        <v>3411400</v>
      </c>
      <c r="B634" s="12"/>
      <c r="C634" s="6" t="s">
        <v>407</v>
      </c>
      <c r="D634" s="108" t="str">
        <f t="shared" si="10"/>
        <v>COSECHADORA DE OLIVOS A BATERÍA 18V | ANCHO 28-53 CM | BARRA TELESCÓPICA</v>
      </c>
      <c r="E634" s="11" t="s">
        <v>8</v>
      </c>
      <c r="F634" s="8">
        <v>751239.6694214876</v>
      </c>
      <c r="G634" s="9">
        <v>0.21</v>
      </c>
      <c r="H634" s="8">
        <v>909000</v>
      </c>
      <c r="I634" s="44" t="s">
        <v>807</v>
      </c>
      <c r="K634" s="7" t="s">
        <v>1180</v>
      </c>
    </row>
    <row r="635" spans="1:11" ht="39" customHeight="1">
      <c r="A635" s="21">
        <v>3417011</v>
      </c>
      <c r="B635" s="12"/>
      <c r="C635" s="6" t="s">
        <v>408</v>
      </c>
      <c r="D635" s="108" t="str">
        <f t="shared" si="10"/>
        <v>QUITANIEVES A BATERÍA 2 X 18V | BRUSHLESS | ALTURA 20 CM | ANCHO 40 CM</v>
      </c>
      <c r="E635" s="11" t="s">
        <v>8</v>
      </c>
      <c r="F635" s="8">
        <v>587330.31674208143</v>
      </c>
      <c r="G635" s="9">
        <v>0.105</v>
      </c>
      <c r="H635" s="8">
        <v>649000</v>
      </c>
      <c r="I635" s="44" t="s">
        <v>808</v>
      </c>
      <c r="K635" s="7" t="s">
        <v>1396</v>
      </c>
    </row>
    <row r="636" spans="1:11" ht="39" customHeight="1">
      <c r="A636" s="21">
        <v>3425240</v>
      </c>
      <c r="B636" s="12"/>
      <c r="C636" s="6" t="s">
        <v>409</v>
      </c>
      <c r="D636" s="108" t="str">
        <f t="shared" si="10"/>
        <v>PULVERIZADOR A BATERÍA 18V | 1,3 BAR |  9,6 L/H</v>
      </c>
      <c r="E636" s="11" t="s">
        <v>8</v>
      </c>
      <c r="F636" s="8">
        <v>164462.80991735536</v>
      </c>
      <c r="G636" s="9">
        <v>0.21</v>
      </c>
      <c r="H636" s="8">
        <v>198999.99999999997</v>
      </c>
      <c r="I636" s="44" t="s">
        <v>809</v>
      </c>
      <c r="K636" s="7" t="s">
        <v>1181</v>
      </c>
    </row>
    <row r="637" spans="1:11" ht="39" customHeight="1">
      <c r="A637" s="21">
        <v>3425210</v>
      </c>
      <c r="B637" s="12"/>
      <c r="C637" s="6" t="s">
        <v>410</v>
      </c>
      <c r="D637" s="108" t="str">
        <f t="shared" si="10"/>
        <v>PULVERIZADOR A 18V | 3,5 L | 2.5 BAR  |60 L/H</v>
      </c>
      <c r="E637" s="11" t="s">
        <v>8</v>
      </c>
      <c r="F637" s="8">
        <v>214049.58677685951</v>
      </c>
      <c r="G637" s="9">
        <v>0.21</v>
      </c>
      <c r="H637" s="8">
        <v>259000</v>
      </c>
      <c r="I637" s="44" t="s">
        <v>810</v>
      </c>
      <c r="K637" s="7" t="s">
        <v>1262</v>
      </c>
    </row>
    <row r="638" spans="1:11" ht="39" customHeight="1">
      <c r="A638" s="21">
        <v>3425230</v>
      </c>
      <c r="B638" s="12"/>
      <c r="C638" s="6" t="s">
        <v>411</v>
      </c>
      <c r="D638" s="108" t="str">
        <f t="shared" si="10"/>
        <v>PULVERIZADOR A BATERÍA 18V | BOMBA AUTOMÁTICA | 15 L</v>
      </c>
      <c r="E638" s="11" t="s">
        <v>8</v>
      </c>
      <c r="F638" s="8">
        <v>362809.91735537193</v>
      </c>
      <c r="G638" s="9">
        <v>0.21</v>
      </c>
      <c r="H638" s="8">
        <v>439000</v>
      </c>
      <c r="I638" s="44" t="s">
        <v>811</v>
      </c>
      <c r="K638" s="7" t="s">
        <v>1182</v>
      </c>
    </row>
    <row r="639" spans="1:11" ht="39" customHeight="1">
      <c r="A639" s="21">
        <v>4173770</v>
      </c>
      <c r="B639" s="12"/>
      <c r="C639" s="6" t="s">
        <v>417</v>
      </c>
      <c r="D639" s="108" t="str">
        <f t="shared" si="10"/>
        <v>ENROLLADOR DE MANGUERA A BATERÍA 18V | HASTA 30 M | 1/2"</v>
      </c>
      <c r="E639" s="11" t="s">
        <v>8</v>
      </c>
      <c r="F639" s="8">
        <v>635537.19008264469</v>
      </c>
      <c r="G639" s="9">
        <v>0.21</v>
      </c>
      <c r="H639" s="8">
        <v>769000</v>
      </c>
      <c r="I639" s="44" t="s">
        <v>817</v>
      </c>
      <c r="K639" s="7" t="s">
        <v>1185</v>
      </c>
    </row>
    <row r="640" spans="1:11" ht="39" customHeight="1">
      <c r="A640" s="21">
        <v>4181500</v>
      </c>
      <c r="B640" s="12"/>
      <c r="C640" s="6" t="s">
        <v>413</v>
      </c>
      <c r="D640" s="108" t="str">
        <f t="shared" si="10"/>
        <v>BOMBA DE AGUA LIMPIA A BATERÍA 18V | QMAX 5000 L/H | HMAX 8 METROS | INMERSIÓN 4M</v>
      </c>
      <c r="E640" s="11" t="s">
        <v>8</v>
      </c>
      <c r="F640" s="8">
        <v>214049.58677685951</v>
      </c>
      <c r="G640" s="9">
        <v>0.21</v>
      </c>
      <c r="H640" s="8">
        <v>259000</v>
      </c>
      <c r="I640" s="44" t="s">
        <v>813</v>
      </c>
      <c r="K640" s="7" t="s">
        <v>1264</v>
      </c>
    </row>
    <row r="641" spans="1:11" ht="39" customHeight="1">
      <c r="A641" s="21">
        <v>4181580</v>
      </c>
      <c r="B641" s="12"/>
      <c r="C641" s="6" t="s">
        <v>412</v>
      </c>
      <c r="D641" s="108" t="str">
        <f t="shared" si="10"/>
        <v>BOMBA DE AGUA SUCIA A BATERÍA 18 V | QMAX 7500 L/H | HMAX 5 M | INMERSIÓN 4M</v>
      </c>
      <c r="E641" s="11" t="s">
        <v>8</v>
      </c>
      <c r="F641" s="8">
        <v>371074.38016528927</v>
      </c>
      <c r="G641" s="9">
        <v>0.21</v>
      </c>
      <c r="H641" s="8">
        <v>449000</v>
      </c>
      <c r="I641" s="44" t="s">
        <v>812</v>
      </c>
      <c r="K641" s="7" t="s">
        <v>1263</v>
      </c>
    </row>
    <row r="642" spans="1:11" ht="39" customHeight="1">
      <c r="A642" s="21">
        <v>4180440</v>
      </c>
      <c r="B642" s="12"/>
      <c r="C642" s="6" t="s">
        <v>415</v>
      </c>
      <c r="D642" s="108" t="str">
        <f t="shared" si="10"/>
        <v>BOMBA DE AGUA PARA JARDÍN A BATERÍA 18 V QMAX  2800 L/H | HMAX 25 M | ASPIRACIÓN  8 M</v>
      </c>
      <c r="E642" s="11" t="s">
        <v>8</v>
      </c>
      <c r="F642" s="8">
        <v>338016.52892561984</v>
      </c>
      <c r="G642" s="9">
        <v>0.21</v>
      </c>
      <c r="H642" s="8">
        <v>409000</v>
      </c>
      <c r="I642" s="44" t="s">
        <v>815</v>
      </c>
      <c r="K642" s="7" t="s">
        <v>1184</v>
      </c>
    </row>
    <row r="643" spans="1:11" ht="39" customHeight="1">
      <c r="A643" s="21">
        <v>4180430</v>
      </c>
      <c r="B643" s="12"/>
      <c r="C643" s="6" t="s">
        <v>416</v>
      </c>
      <c r="D643" s="108" t="str">
        <f t="shared" si="10"/>
        <v>BOMBA DE AGUA PARA JARDÍN A BATERÍA 18V | QMAX 3000 L/H | HMAX 28 M | ASPIRACIÓN 6M</v>
      </c>
      <c r="E643" s="11" t="s">
        <v>8</v>
      </c>
      <c r="F643" s="8">
        <v>395867.76859504136</v>
      </c>
      <c r="G643" s="9">
        <v>0.21</v>
      </c>
      <c r="H643" s="8">
        <v>479000</v>
      </c>
      <c r="I643" s="44" t="s">
        <v>816</v>
      </c>
      <c r="K643" s="7" t="s">
        <v>1265</v>
      </c>
    </row>
    <row r="644" spans="1:11" ht="39" customHeight="1">
      <c r="A644" s="21">
        <v>4180400</v>
      </c>
      <c r="B644" s="12"/>
      <c r="C644" s="6" t="s">
        <v>414</v>
      </c>
      <c r="D644" s="108" t="str">
        <f t="shared" si="10"/>
        <v>BOMBA DE JARDÍN A BATERÍA 2 X 18V | QMAX 3000 L/M | HMAX 26 MM | ASPIRACIÓN 6 M</v>
      </c>
      <c r="E644" s="11" t="s">
        <v>8</v>
      </c>
      <c r="F644" s="8">
        <v>404132.2314049587</v>
      </c>
      <c r="G644" s="9">
        <v>0.21</v>
      </c>
      <c r="H644" s="8">
        <v>489000</v>
      </c>
      <c r="I644" s="44" t="s">
        <v>814</v>
      </c>
      <c r="K644" s="7" t="s">
        <v>1183</v>
      </c>
    </row>
    <row r="645" spans="1:11" ht="39" customHeight="1">
      <c r="A645" s="21">
        <v>3408061</v>
      </c>
      <c r="B645" s="12"/>
      <c r="C645" s="6" t="s">
        <v>165</v>
      </c>
      <c r="D645" s="108" t="str">
        <f t="shared" si="10"/>
        <v>VENTILADOR A BATERÍA 18V | BRUSHLESS | Ø 110 MM | 15 KM/H</v>
      </c>
      <c r="E645" s="11" t="s">
        <v>11</v>
      </c>
      <c r="F645" s="8">
        <v>98347.107438016537</v>
      </c>
      <c r="G645" s="9">
        <v>0.21</v>
      </c>
      <c r="H645" s="8">
        <v>119000</v>
      </c>
      <c r="I645" s="44" t="s">
        <v>610</v>
      </c>
      <c r="K645" s="7" t="s">
        <v>925</v>
      </c>
    </row>
    <row r="646" spans="1:11" ht="39" customHeight="1">
      <c r="A646" s="21">
        <v>3408035</v>
      </c>
      <c r="B646" s="12"/>
      <c r="C646" s="6" t="s">
        <v>166</v>
      </c>
      <c r="D646" s="108" t="str">
        <f t="shared" si="10"/>
        <v>VENTILADOR A BATERÍA 18V | Ø 180 MM | 15KM/H</v>
      </c>
      <c r="E646" s="11" t="s">
        <v>8</v>
      </c>
      <c r="F646" s="8">
        <v>156198.34710743802</v>
      </c>
      <c r="G646" s="9">
        <v>0.21</v>
      </c>
      <c r="H646" s="8">
        <v>189000</v>
      </c>
      <c r="I646" s="44" t="s">
        <v>611</v>
      </c>
      <c r="K646" s="7" t="s">
        <v>926</v>
      </c>
    </row>
    <row r="647" spans="1:11" ht="39" customHeight="1">
      <c r="A647" s="21">
        <v>3408071</v>
      </c>
      <c r="B647" s="12"/>
      <c r="C647" s="6" t="s">
        <v>167</v>
      </c>
      <c r="D647" s="108" t="str">
        <f t="shared" si="10"/>
        <v>VENTILADOR A BATERÍA 18V | BRUSHLESS | 42,5- 72,5 CM | Ø 320 MM | 15KM/H</v>
      </c>
      <c r="E647" s="11" t="s">
        <v>8</v>
      </c>
      <c r="F647" s="8">
        <v>313223.14049586776</v>
      </c>
      <c r="G647" s="9">
        <v>0.21</v>
      </c>
      <c r="H647" s="8">
        <v>379000</v>
      </c>
      <c r="I647" s="44" t="s">
        <v>612</v>
      </c>
      <c r="K647" s="7" t="s">
        <v>1410</v>
      </c>
    </row>
    <row r="648" spans="1:11" ht="15" customHeight="1">
      <c r="A648" s="46"/>
      <c r="B648" s="47"/>
      <c r="C648" s="47"/>
      <c r="D648" s="112"/>
      <c r="E648" s="47"/>
      <c r="F648" s="47"/>
      <c r="G648" s="47"/>
      <c r="H648" s="48"/>
      <c r="I648" s="47"/>
      <c r="K648" s="54"/>
    </row>
    <row r="649" spans="1:11" ht="15" customHeight="1">
      <c r="A649" s="46"/>
      <c r="B649" s="47"/>
      <c r="C649" s="47"/>
      <c r="D649" s="112"/>
      <c r="E649" s="105"/>
      <c r="F649" s="105"/>
      <c r="G649" s="47"/>
      <c r="H649" s="48"/>
      <c r="I649" s="47"/>
      <c r="K649" s="105"/>
    </row>
    <row r="650" spans="1:11" ht="15" customHeight="1">
      <c r="A650" s="46"/>
      <c r="B650" s="47"/>
      <c r="C650" s="47"/>
      <c r="D650" s="112"/>
      <c r="E650" s="47"/>
      <c r="F650" s="49"/>
      <c r="G650" s="47"/>
      <c r="H650" s="48"/>
      <c r="I650" s="47"/>
      <c r="K650" s="48"/>
    </row>
    <row r="651" spans="1:11" s="120" customFormat="1" ht="15" customHeight="1">
      <c r="A651" s="116" t="s">
        <v>2160</v>
      </c>
      <c r="B651" s="117"/>
      <c r="C651" s="117"/>
      <c r="D651" s="118"/>
      <c r="E651" s="117"/>
      <c r="F651" s="117"/>
      <c r="G651" s="117"/>
      <c r="H651" s="117"/>
      <c r="I651" s="117"/>
      <c r="K651" s="117"/>
    </row>
    <row r="652" spans="1:11" ht="39" customHeight="1">
      <c r="A652" s="21">
        <v>3414129</v>
      </c>
      <c r="B652" s="127"/>
      <c r="C652" s="128" t="s">
        <v>418</v>
      </c>
      <c r="D652" s="129" t="str">
        <f t="shared" ref="D652:D672" si="11">HYPERLINK(I652,K652)</f>
        <v>CORTADORA CESPED HELICOIDAL MANUAL | ALTURA 13-37 MM | 27 L</v>
      </c>
      <c r="E652" s="130" t="s">
        <v>11</v>
      </c>
      <c r="F652" s="114">
        <v>247107.43801652893</v>
      </c>
      <c r="G652" s="131">
        <v>0.21</v>
      </c>
      <c r="H652" s="114">
        <v>299000</v>
      </c>
      <c r="I652" s="44" t="s">
        <v>818</v>
      </c>
      <c r="K652" s="7" t="s">
        <v>1186</v>
      </c>
    </row>
    <row r="653" spans="1:11" ht="39" customHeight="1">
      <c r="A653" s="21">
        <v>3400257</v>
      </c>
      <c r="B653" s="127"/>
      <c r="C653" s="128" t="s">
        <v>1505</v>
      </c>
      <c r="D653" s="129" t="str">
        <f t="shared" si="11"/>
        <v>CORTACÉSPED ELÉCTRICO | 1200 W | ALTURA 3 NIVELES | ANCHO 32 CM | 30 L</v>
      </c>
      <c r="E653" s="130" t="s">
        <v>11</v>
      </c>
      <c r="F653" s="114" t="s">
        <v>2242</v>
      </c>
      <c r="G653" s="131">
        <v>0.21</v>
      </c>
      <c r="H653" s="114" t="s">
        <v>2242</v>
      </c>
      <c r="I653" s="44" t="s">
        <v>757</v>
      </c>
      <c r="K653" s="7" t="s">
        <v>1132</v>
      </c>
    </row>
    <row r="654" spans="1:11" ht="39" customHeight="1">
      <c r="A654" s="21">
        <v>3400156</v>
      </c>
      <c r="B654" s="127"/>
      <c r="C654" s="128" t="s">
        <v>419</v>
      </c>
      <c r="D654" s="129" t="str">
        <f t="shared" si="11"/>
        <v>CORTACÉSPED ELÉCTRICO | 1500W | ALTURA 13-35 MM | ANCHO 36 CM | 38 L</v>
      </c>
      <c r="E654" s="130" t="s">
        <v>11</v>
      </c>
      <c r="F654" s="114">
        <v>445454.54545454547</v>
      </c>
      <c r="G654" s="131">
        <v>0.21</v>
      </c>
      <c r="H654" s="114">
        <v>539000</v>
      </c>
      <c r="I654" s="44" t="s">
        <v>819</v>
      </c>
      <c r="K654" s="7" t="s">
        <v>1187</v>
      </c>
    </row>
    <row r="655" spans="1:11" ht="39" customHeight="1">
      <c r="A655" s="21">
        <v>3400080</v>
      </c>
      <c r="B655" s="127"/>
      <c r="C655" s="128" t="s">
        <v>420</v>
      </c>
      <c r="D655" s="129" t="str">
        <f t="shared" si="11"/>
        <v>CORTADORA DE CESPED ELÉCTRICA | 1600 W | ALTURA 20-60 MM | ANCHO 37 CM | 38 L</v>
      </c>
      <c r="E655" s="130" t="s">
        <v>11</v>
      </c>
      <c r="F655" s="114">
        <v>470247.93388429756</v>
      </c>
      <c r="G655" s="131">
        <v>0.21</v>
      </c>
      <c r="H655" s="114">
        <v>569000</v>
      </c>
      <c r="I655" s="44" t="s">
        <v>820</v>
      </c>
      <c r="K655" s="7" t="s">
        <v>1188</v>
      </c>
    </row>
    <row r="656" spans="1:11" ht="39" customHeight="1">
      <c r="A656" s="21">
        <v>3402050</v>
      </c>
      <c r="B656" s="127"/>
      <c r="C656" s="128" t="s">
        <v>421</v>
      </c>
      <c r="D656" s="129" t="str">
        <f t="shared" si="11"/>
        <v>BORDEADORAS ELÉCTRICAS | 300 W ANCHO | 230 MM</v>
      </c>
      <c r="E656" s="130" t="s">
        <v>11</v>
      </c>
      <c r="F656" s="114">
        <v>73553.719008264467</v>
      </c>
      <c r="G656" s="131">
        <v>0.21</v>
      </c>
      <c r="H656" s="114">
        <v>89000</v>
      </c>
      <c r="I656" s="93" t="s">
        <v>821</v>
      </c>
      <c r="K656" s="88" t="s">
        <v>1189</v>
      </c>
    </row>
    <row r="657" spans="1:11" ht="39" customHeight="1">
      <c r="A657" s="21">
        <v>3402022</v>
      </c>
      <c r="B657" s="127"/>
      <c r="C657" s="128" t="s">
        <v>422</v>
      </c>
      <c r="D657" s="129" t="str">
        <f t="shared" si="11"/>
        <v>BORDEADORAS ELÉCTRICAS | 450 W | ANCHO 300 MM</v>
      </c>
      <c r="E657" s="130" t="s">
        <v>11</v>
      </c>
      <c r="F657" s="114">
        <v>156198.34710743802</v>
      </c>
      <c r="G657" s="131">
        <v>0.21</v>
      </c>
      <c r="H657" s="114">
        <v>189000</v>
      </c>
      <c r="I657" s="44" t="s">
        <v>822</v>
      </c>
      <c r="K657" s="7" t="s">
        <v>1190</v>
      </c>
    </row>
    <row r="658" spans="1:11" ht="39" customHeight="1">
      <c r="A658" s="21">
        <v>3405685</v>
      </c>
      <c r="B658" s="127"/>
      <c r="C658" s="128" t="s">
        <v>423</v>
      </c>
      <c r="D658" s="129" t="str">
        <f t="shared" si="11"/>
        <v>CARRETEL PARA GC-ET 4530</v>
      </c>
      <c r="E658" s="130" t="s">
        <v>1274</v>
      </c>
      <c r="F658" s="114">
        <v>8181.818181818182</v>
      </c>
      <c r="G658" s="131">
        <v>0.21</v>
      </c>
      <c r="H658" s="114">
        <v>9900</v>
      </c>
      <c r="I658" s="10"/>
      <c r="K658" s="7" t="s">
        <v>1191</v>
      </c>
    </row>
    <row r="659" spans="1:11" ht="39" customHeight="1">
      <c r="A659" s="21">
        <v>3405695</v>
      </c>
      <c r="B659" s="127"/>
      <c r="C659" s="128" t="s">
        <v>423</v>
      </c>
      <c r="D659" s="129" t="str">
        <f t="shared" si="11"/>
        <v>CARRETEL PARA GC-ET 3023</v>
      </c>
      <c r="E659" s="130" t="s">
        <v>1274</v>
      </c>
      <c r="F659" s="114">
        <v>8181.818181818182</v>
      </c>
      <c r="G659" s="131">
        <v>0.21</v>
      </c>
      <c r="H659" s="114">
        <v>9900</v>
      </c>
      <c r="I659" s="44" t="s">
        <v>1116</v>
      </c>
      <c r="K659" s="7" t="s">
        <v>1192</v>
      </c>
    </row>
    <row r="660" spans="1:11" ht="39" customHeight="1">
      <c r="A660" s="21">
        <v>3403460</v>
      </c>
      <c r="B660" s="127"/>
      <c r="C660" s="128" t="s">
        <v>424</v>
      </c>
      <c r="D660" s="129" t="str">
        <f t="shared" si="11"/>
        <v>CORTA CERCO ELÉCTRICO |  420W | LARGO CORTE  450 MM</v>
      </c>
      <c r="E660" s="130" t="s">
        <v>11</v>
      </c>
      <c r="F660" s="114">
        <v>131404.95867768597</v>
      </c>
      <c r="G660" s="131">
        <v>0.21</v>
      </c>
      <c r="H660" s="114">
        <v>159000</v>
      </c>
      <c r="I660" s="93" t="s">
        <v>823</v>
      </c>
      <c r="K660" s="88" t="s">
        <v>1193</v>
      </c>
    </row>
    <row r="661" spans="1:11" ht="39" customHeight="1">
      <c r="A661" s="21">
        <v>3403330</v>
      </c>
      <c r="B661" s="127"/>
      <c r="C661" s="128" t="s">
        <v>425</v>
      </c>
      <c r="D661" s="129" t="str">
        <f t="shared" si="11"/>
        <v>CORTA CERCO ELÉCTRICO | 650 W | LARGO CORTE 600 MM</v>
      </c>
      <c r="E661" s="130" t="s">
        <v>8</v>
      </c>
      <c r="F661" s="114">
        <v>255371.90082644628</v>
      </c>
      <c r="G661" s="131">
        <v>0.21</v>
      </c>
      <c r="H661" s="114">
        <v>309000</v>
      </c>
      <c r="I661" s="44" t="s">
        <v>824</v>
      </c>
      <c r="K661" s="7" t="s">
        <v>1194</v>
      </c>
    </row>
    <row r="662" spans="1:11" ht="39" customHeight="1">
      <c r="A662" s="21">
        <v>4501230</v>
      </c>
      <c r="B662" s="127"/>
      <c r="C662" s="128" t="s">
        <v>426</v>
      </c>
      <c r="D662" s="129" t="str">
        <f t="shared" si="11"/>
        <v xml:space="preserve">ELECTROSIERRA | 2000 W | 7800 RPM | LARGO CORTE  375 MM | 13,5 M/S </v>
      </c>
      <c r="E662" s="130" t="s">
        <v>11</v>
      </c>
      <c r="F662" s="114">
        <v>197520.66115702479</v>
      </c>
      <c r="G662" s="131">
        <v>0.21</v>
      </c>
      <c r="H662" s="114">
        <v>239000</v>
      </c>
      <c r="I662" s="93" t="s">
        <v>825</v>
      </c>
      <c r="K662" s="88" t="s">
        <v>1195</v>
      </c>
    </row>
    <row r="663" spans="1:11" ht="39" customHeight="1">
      <c r="A663" s="21">
        <v>4500367</v>
      </c>
      <c r="B663" s="132"/>
      <c r="C663" s="128" t="s">
        <v>428</v>
      </c>
      <c r="D663" s="129" t="str">
        <f t="shared" si="11"/>
        <v>CADENA PARA  GP-LC 36/40 LI SOLO</v>
      </c>
      <c r="E663" s="130" t="s">
        <v>1274</v>
      </c>
      <c r="F663" s="114">
        <v>114876.03305785124</v>
      </c>
      <c r="G663" s="131">
        <v>0.21</v>
      </c>
      <c r="H663" s="114">
        <v>139000</v>
      </c>
      <c r="I663" s="10"/>
      <c r="K663" s="7" t="s">
        <v>1198</v>
      </c>
    </row>
    <row r="664" spans="1:11" ht="39" customHeight="1">
      <c r="A664" s="21">
        <v>4500332</v>
      </c>
      <c r="B664" s="133"/>
      <c r="C664" s="128" t="s">
        <v>429</v>
      </c>
      <c r="D664" s="129" t="str">
        <f t="shared" si="11"/>
        <v>ESPADA PARA BG-EC 1840,  BG-EC 2240 Y GH EC 2040</v>
      </c>
      <c r="E664" s="130" t="s">
        <v>1274</v>
      </c>
      <c r="F664" s="114">
        <v>26363.636363636364</v>
      </c>
      <c r="G664" s="131">
        <v>0.21</v>
      </c>
      <c r="H664" s="114">
        <v>31900</v>
      </c>
      <c r="I664" s="44" t="s">
        <v>1125</v>
      </c>
      <c r="K664" s="7" t="s">
        <v>1208</v>
      </c>
    </row>
    <row r="665" spans="1:11" ht="39" customHeight="1">
      <c r="A665" s="21">
        <v>4140740</v>
      </c>
      <c r="B665" s="127"/>
      <c r="C665" s="128" t="s">
        <v>129</v>
      </c>
      <c r="D665" s="129" t="str">
        <f t="shared" si="11"/>
        <v>HIDROLAVADORA ELÉCTRICA  ALTA PRESIÓN | 1200W | 90 BAR | 330 L/H</v>
      </c>
      <c r="E665" s="130" t="s">
        <v>11</v>
      </c>
      <c r="F665" s="114">
        <v>161990.95022624434</v>
      </c>
      <c r="G665" s="134">
        <v>0.105</v>
      </c>
      <c r="H665" s="114">
        <v>179000</v>
      </c>
      <c r="I665" s="93" t="s">
        <v>580</v>
      </c>
      <c r="K665" s="88" t="s">
        <v>895</v>
      </c>
    </row>
    <row r="666" spans="1:11" ht="39" customHeight="1">
      <c r="A666" s="21">
        <v>4180283</v>
      </c>
      <c r="B666" s="127"/>
      <c r="C666" s="128" t="s">
        <v>328</v>
      </c>
      <c r="D666" s="129" t="str">
        <f t="shared" si="11"/>
        <v>BOMBA DE AGUA ELÉCTRICA | 650 W | QMAX 800 L/H | HMAX  8M | 3.6 BAR</v>
      </c>
      <c r="E666" s="130" t="s">
        <v>11</v>
      </c>
      <c r="F666" s="114">
        <v>247107.43801652893</v>
      </c>
      <c r="G666" s="131">
        <v>0.21</v>
      </c>
      <c r="H666" s="114">
        <v>299000</v>
      </c>
      <c r="I666" s="44" t="s">
        <v>739</v>
      </c>
      <c r="K666" s="7" t="s">
        <v>1231</v>
      </c>
    </row>
    <row r="667" spans="1:11" ht="39" customHeight="1">
      <c r="A667" s="21">
        <v>4170682</v>
      </c>
      <c r="B667" s="127"/>
      <c r="C667" s="128" t="s">
        <v>329</v>
      </c>
      <c r="D667" s="129" t="str">
        <f t="shared" si="11"/>
        <v>BOMBA DE AGUA SUCIA ELÉCTRICA | 780 W | QMAX15700 L/H | HMAX 8M | INMERSIÓN 8 M</v>
      </c>
      <c r="E667" s="130" t="s">
        <v>11</v>
      </c>
      <c r="F667" s="114">
        <v>156198.34710743802</v>
      </c>
      <c r="G667" s="131">
        <v>0.21</v>
      </c>
      <c r="H667" s="114">
        <v>189000</v>
      </c>
      <c r="I667" s="44" t="s">
        <v>740</v>
      </c>
      <c r="K667" s="7" t="s">
        <v>1230</v>
      </c>
    </row>
    <row r="668" spans="1:11" ht="39" customHeight="1">
      <c r="A668" s="21">
        <v>4170445</v>
      </c>
      <c r="B668" s="127"/>
      <c r="C668" s="128" t="s">
        <v>330</v>
      </c>
      <c r="D668" s="129" t="str">
        <f t="shared" si="11"/>
        <v>BOMBA DE AGUA LIMPIA ELÉCTRICA | 350 W | QMAX 8000 L/H | HMAX 7,5 M | INMERSIÓN: 7 M</v>
      </c>
      <c r="E668" s="130" t="s">
        <v>11</v>
      </c>
      <c r="F668" s="114">
        <v>131404.95867768597</v>
      </c>
      <c r="G668" s="131">
        <v>0.21</v>
      </c>
      <c r="H668" s="114">
        <v>159000</v>
      </c>
      <c r="I668" s="44" t="s">
        <v>741</v>
      </c>
      <c r="K668" s="7" t="s">
        <v>1232</v>
      </c>
    </row>
    <row r="669" spans="1:11" ht="39" customHeight="1">
      <c r="A669" s="21">
        <v>4181530</v>
      </c>
      <c r="B669" s="127"/>
      <c r="C669" s="128" t="s">
        <v>331</v>
      </c>
      <c r="D669" s="129" t="str">
        <f t="shared" si="11"/>
        <v>BOMBA DE AGUA SUCIA ELÉCTRICA | 330 W | QMAX 9500 L/H | HMAX 6 M | INMERSIÓN 7 M</v>
      </c>
      <c r="E669" s="130" t="s">
        <v>11</v>
      </c>
      <c r="F669" s="114">
        <v>98347.107438016537</v>
      </c>
      <c r="G669" s="131">
        <v>0.21</v>
      </c>
      <c r="H669" s="114">
        <v>119000</v>
      </c>
      <c r="I669" s="93" t="s">
        <v>742</v>
      </c>
      <c r="K669" s="88" t="s">
        <v>1233</v>
      </c>
    </row>
    <row r="670" spans="1:11" ht="39" customHeight="1">
      <c r="A670" s="21">
        <v>4171440</v>
      </c>
      <c r="B670" s="127"/>
      <c r="C670" s="128" t="s">
        <v>332</v>
      </c>
      <c r="D670" s="129" t="str">
        <f t="shared" si="11"/>
        <v>BOMBA DE AGUA ELÉCTRICA | TECNOLOGÍA AQUASENSOR | AGUA LIMPIA | 430 W | Q MAX 9000 L/H / HMAX 8M | INMERSIÓN 7 M</v>
      </c>
      <c r="E670" s="130" t="s">
        <v>8</v>
      </c>
      <c r="F670" s="114">
        <v>280165.28925619833</v>
      </c>
      <c r="G670" s="131">
        <v>0.21</v>
      </c>
      <c r="H670" s="114">
        <v>339000</v>
      </c>
      <c r="I670" s="44" t="s">
        <v>743</v>
      </c>
      <c r="K670" s="7" t="s">
        <v>1126</v>
      </c>
    </row>
    <row r="671" spans="1:11" ht="39" customHeight="1">
      <c r="A671" s="21">
        <v>4170715</v>
      </c>
      <c r="B671" s="127"/>
      <c r="C671" s="128" t="s">
        <v>333</v>
      </c>
      <c r="D671" s="129" t="str">
        <f t="shared" si="11"/>
        <v>BOMBA DE AGUALÍMPIA ELÉCTRICA | 430W | QMAX 9000 L/  | HMAX 8 M | INMERSION 7M</v>
      </c>
      <c r="E671" s="130" t="s">
        <v>8</v>
      </c>
      <c r="F671" s="114">
        <v>214049.58677685951</v>
      </c>
      <c r="G671" s="131">
        <v>0.21</v>
      </c>
      <c r="H671" s="114">
        <v>259000</v>
      </c>
      <c r="I671" s="44" t="s">
        <v>744</v>
      </c>
      <c r="K671" s="7" t="s">
        <v>1234</v>
      </c>
    </row>
    <row r="672" spans="1:11" ht="39" customHeight="1">
      <c r="A672" s="21">
        <v>4170944</v>
      </c>
      <c r="B672" s="127"/>
      <c r="C672" s="128" t="s">
        <v>334</v>
      </c>
      <c r="D672" s="129" t="str">
        <f t="shared" si="11"/>
        <v>BOMBA DE AGUA PARA  POZO 4" | 1300 W  | QMAX 5000 L/H | HMAX 65M | INMERSIÓN 20 M</v>
      </c>
      <c r="E672" s="130" t="s">
        <v>11</v>
      </c>
      <c r="F672" s="114">
        <v>916528.92561983468</v>
      </c>
      <c r="G672" s="131">
        <v>0.21</v>
      </c>
      <c r="H672" s="114">
        <v>1109000</v>
      </c>
      <c r="I672" s="44" t="s">
        <v>745</v>
      </c>
      <c r="K672" s="7" t="s">
        <v>1235</v>
      </c>
    </row>
  </sheetData>
  <mergeCells count="2">
    <mergeCell ref="A1:H1"/>
    <mergeCell ref="D3:F3"/>
  </mergeCells>
  <hyperlinks>
    <hyperlink ref="C32" r:id="rId1" display="https://www.einhell.com.ar/p/3437130-te-scl-18-200-li-solo/"/>
    <hyperlink ref="I14" r:id="rId2"/>
    <hyperlink ref="I28" r:id="rId3"/>
    <hyperlink ref="I10" r:id="rId4"/>
    <hyperlink ref="I16" r:id="rId5"/>
    <hyperlink ref="I32" r:id="rId6"/>
    <hyperlink ref="I54" r:id="rId7"/>
    <hyperlink ref="I52" r:id="rId8"/>
    <hyperlink ref="I51" r:id="rId9"/>
    <hyperlink ref="I46" r:id="rId10"/>
    <hyperlink ref="I44" r:id="rId11"/>
    <hyperlink ref="I43" r:id="rId12"/>
    <hyperlink ref="I42" r:id="rId13"/>
    <hyperlink ref="I41" r:id="rId14"/>
    <hyperlink ref="I40" r:id="rId15"/>
    <hyperlink ref="I39" r:id="rId16"/>
    <hyperlink ref="I38" r:id="rId17"/>
    <hyperlink ref="I37" r:id="rId18"/>
    <hyperlink ref="I36" r:id="rId19"/>
    <hyperlink ref="I31" r:id="rId20"/>
    <hyperlink ref="I30" r:id="rId21"/>
    <hyperlink ref="I26" r:id="rId22"/>
    <hyperlink ref="I25" r:id="rId23"/>
    <hyperlink ref="I24" r:id="rId24"/>
    <hyperlink ref="I15" r:id="rId25"/>
    <hyperlink ref="I12" r:id="rId26"/>
    <hyperlink ref="I11" r:id="rId27"/>
    <hyperlink ref="I7" r:id="rId28"/>
    <hyperlink ref="I45" r:id="rId29"/>
    <hyperlink ref="I29" r:id="rId30"/>
    <hyperlink ref="I27" r:id="rId31"/>
    <hyperlink ref="I9" r:id="rId32"/>
    <hyperlink ref="I8" r:id="rId33"/>
    <hyperlink ref="I59" r:id="rId34"/>
    <hyperlink ref="I60" r:id="rId35"/>
    <hyperlink ref="I61" r:id="rId36"/>
    <hyperlink ref="I62" r:id="rId37"/>
    <hyperlink ref="I64" r:id="rId38"/>
    <hyperlink ref="I63" r:id="rId39"/>
    <hyperlink ref="I65" r:id="rId40"/>
    <hyperlink ref="I66" r:id="rId41"/>
    <hyperlink ref="C252" r:id="rId42" display="https://www.einhell.com.ar/p/3437130-te-scl-18-200-li-solo/"/>
    <hyperlink ref="C432" r:id="rId43"/>
    <hyperlink ref="C105" r:id="rId44"/>
    <hyperlink ref="C221" r:id="rId45"/>
    <hyperlink ref="C109" r:id="rId46"/>
    <hyperlink ref="C97" r:id="rId47" display="HEROCCO 36/28. Cordless Rotary Hammer"/>
    <hyperlink ref="C236" r:id="rId48" display="TE-TS 36/210 Li-Solo. Cordless Table Saw"/>
    <hyperlink ref="C238" r:id="rId49" display="TE-SM 36/210 Li - Solo. Cordless Sliding Mitre Saw"/>
    <hyperlink ref="C286" r:id="rId50"/>
    <hyperlink ref="C271" r:id="rId51"/>
    <hyperlink ref="C447" r:id="rId52"/>
    <hyperlink ref="C76" r:id="rId53" display="TE-CD 18 Li-i Brushless-Solo. Cordless Impact Drill"/>
    <hyperlink ref="C184" r:id="rId54" display="TC-CD 18/35 Li +39 (2x2.0 Ah). Cordless Drill Kit"/>
    <hyperlink ref="C185" r:id="rId55" display="TC-TK 18 Li Kit. Power Tool Kit"/>
    <hyperlink ref="C370" r:id="rId56" display="TC-RS 38 E. Rotating Sander"/>
    <hyperlink ref="C330" r:id="rId57"/>
    <hyperlink ref="I244" r:id="rId58"/>
    <hyperlink ref="I330" r:id="rId59"/>
    <hyperlink ref="I114" r:id="rId60"/>
    <hyperlink ref="I498" r:id="rId61"/>
    <hyperlink ref="I497" r:id="rId62"/>
    <hyperlink ref="I496" r:id="rId63"/>
    <hyperlink ref="I495" r:id="rId64"/>
    <hyperlink ref="I494" r:id="rId65"/>
    <hyperlink ref="I493" r:id="rId66"/>
    <hyperlink ref="I489" r:id="rId67"/>
    <hyperlink ref="I488" r:id="rId68"/>
    <hyperlink ref="I483" r:id="rId69"/>
    <hyperlink ref="I482" r:id="rId70"/>
    <hyperlink ref="I479" r:id="rId71"/>
    <hyperlink ref="I478" r:id="rId72"/>
    <hyperlink ref="I475" r:id="rId73"/>
    <hyperlink ref="I476" r:id="rId74"/>
    <hyperlink ref="I467" r:id="rId75"/>
    <hyperlink ref="I466" r:id="rId76"/>
    <hyperlink ref="I465" r:id="rId77"/>
    <hyperlink ref="I464" r:id="rId78"/>
    <hyperlink ref="I463" r:id="rId79"/>
    <hyperlink ref="I461" r:id="rId80"/>
    <hyperlink ref="I460" r:id="rId81"/>
    <hyperlink ref="I457" r:id="rId82"/>
    <hyperlink ref="I458" r:id="rId83"/>
    <hyperlink ref="I456" r:id="rId84"/>
    <hyperlink ref="I455" r:id="rId85"/>
    <hyperlink ref="I451" r:id="rId86"/>
    <hyperlink ref="I450" r:id="rId87"/>
    <hyperlink ref="I449" r:id="rId88"/>
    <hyperlink ref="I448" r:id="rId89"/>
    <hyperlink ref="I447" r:id="rId90"/>
    <hyperlink ref="I446" r:id="rId91"/>
    <hyperlink ref="I445" r:id="rId92"/>
    <hyperlink ref="I444" r:id="rId93"/>
    <hyperlink ref="I443" r:id="rId94"/>
    <hyperlink ref="I442" r:id="rId95"/>
    <hyperlink ref="I440" r:id="rId96"/>
    <hyperlink ref="I439" r:id="rId97"/>
    <hyperlink ref="I438" r:id="rId98"/>
    <hyperlink ref="I437" r:id="rId99"/>
    <hyperlink ref="I436" r:id="rId100"/>
    <hyperlink ref="I435" r:id="rId101"/>
    <hyperlink ref="I434" r:id="rId102"/>
    <hyperlink ref="I432" r:id="rId103"/>
    <hyperlink ref="I430" r:id="rId104"/>
    <hyperlink ref="I428" r:id="rId105"/>
    <hyperlink ref="I427" r:id="rId106"/>
    <hyperlink ref="I426" r:id="rId107"/>
    <hyperlink ref="I425" r:id="rId108"/>
    <hyperlink ref="I423" r:id="rId109"/>
    <hyperlink ref="I421" r:id="rId110"/>
    <hyperlink ref="I420" r:id="rId111"/>
    <hyperlink ref="I419" r:id="rId112"/>
    <hyperlink ref="I416" r:id="rId113"/>
    <hyperlink ref="I414" r:id="rId114"/>
    <hyperlink ref="I412" r:id="rId115"/>
    <hyperlink ref="I410" r:id="rId116"/>
    <hyperlink ref="I409" r:id="rId117"/>
    <hyperlink ref="I408" r:id="rId118"/>
    <hyperlink ref="I407" r:id="rId119"/>
    <hyperlink ref="I406" r:id="rId120"/>
    <hyperlink ref="I405" r:id="rId121"/>
    <hyperlink ref="I404" r:id="rId122"/>
    <hyperlink ref="I403" r:id="rId123"/>
    <hyperlink ref="I402" r:id="rId124"/>
    <hyperlink ref="I401" r:id="rId125"/>
    <hyperlink ref="I400" r:id="rId126"/>
    <hyperlink ref="I399" r:id="rId127"/>
    <hyperlink ref="I397" r:id="rId128"/>
    <hyperlink ref="I396" r:id="rId129"/>
    <hyperlink ref="I395" r:id="rId130"/>
    <hyperlink ref="I394" r:id="rId131"/>
    <hyperlink ref="I393" r:id="rId132"/>
    <hyperlink ref="I392" r:id="rId133"/>
    <hyperlink ref="I390" r:id="rId134"/>
    <hyperlink ref="I389" r:id="rId135"/>
    <hyperlink ref="I387" r:id="rId136"/>
    <hyperlink ref="I386" r:id="rId137"/>
    <hyperlink ref="I381" r:id="rId138"/>
    <hyperlink ref="I380" r:id="rId139"/>
    <hyperlink ref="I379" r:id="rId140"/>
    <hyperlink ref="I376" r:id="rId141"/>
    <hyperlink ref="I375" r:id="rId142"/>
    <hyperlink ref="I374" r:id="rId143"/>
    <hyperlink ref="I373" r:id="rId144"/>
    <hyperlink ref="I371" r:id="rId145"/>
    <hyperlink ref="I370" r:id="rId146"/>
    <hyperlink ref="I369" r:id="rId147"/>
    <hyperlink ref="I366" r:id="rId148"/>
    <hyperlink ref="I365" r:id="rId149"/>
    <hyperlink ref="I364" r:id="rId150"/>
    <hyperlink ref="I363" r:id="rId151"/>
    <hyperlink ref="I361" r:id="rId152"/>
    <hyperlink ref="I362" r:id="rId153"/>
    <hyperlink ref="I360" r:id="rId154"/>
    <hyperlink ref="I359" r:id="rId155"/>
    <hyperlink ref="I358" r:id="rId156"/>
    <hyperlink ref="I355" r:id="rId157"/>
    <hyperlink ref="I354" r:id="rId158"/>
    <hyperlink ref="I353" r:id="rId159"/>
    <hyperlink ref="I352" r:id="rId160"/>
    <hyperlink ref="I351" r:id="rId161"/>
    <hyperlink ref="I350" r:id="rId162"/>
    <hyperlink ref="I347" r:id="rId163"/>
    <hyperlink ref="I345" r:id="rId164"/>
    <hyperlink ref="I344" r:id="rId165"/>
    <hyperlink ref="I343" r:id="rId166"/>
    <hyperlink ref="I340" r:id="rId167"/>
    <hyperlink ref="I339" r:id="rId168"/>
    <hyperlink ref="I338" r:id="rId169"/>
    <hyperlink ref="I336" r:id="rId170"/>
    <hyperlink ref="I335" r:id="rId171"/>
    <hyperlink ref="I334" r:id="rId172"/>
    <hyperlink ref="I333" r:id="rId173"/>
    <hyperlink ref="I332" r:id="rId174"/>
    <hyperlink ref="I331" r:id="rId175"/>
    <hyperlink ref="I329" r:id="rId176"/>
    <hyperlink ref="I325" r:id="rId177"/>
    <hyperlink ref="I324" r:id="rId178"/>
    <hyperlink ref="I323" r:id="rId179"/>
    <hyperlink ref="I322" r:id="rId180"/>
    <hyperlink ref="I321" r:id="rId181"/>
    <hyperlink ref="I320" r:id="rId182"/>
    <hyperlink ref="I319" r:id="rId183"/>
    <hyperlink ref="I318" r:id="rId184"/>
    <hyperlink ref="I317" r:id="rId185"/>
    <hyperlink ref="I315" r:id="rId186"/>
    <hyperlink ref="I314" r:id="rId187"/>
    <hyperlink ref="I313" r:id="rId188"/>
    <hyperlink ref="I312" r:id="rId189"/>
    <hyperlink ref="I311" r:id="rId190"/>
    <hyperlink ref="I305" r:id="rId191"/>
    <hyperlink ref="I304" r:id="rId192"/>
    <hyperlink ref="I303" r:id="rId193"/>
    <hyperlink ref="I302" r:id="rId194"/>
    <hyperlink ref="I301" r:id="rId195"/>
    <hyperlink ref="I299" r:id="rId196"/>
    <hyperlink ref="I298" r:id="rId197"/>
    <hyperlink ref="I297" r:id="rId198"/>
    <hyperlink ref="I296" r:id="rId199"/>
    <hyperlink ref="I293" r:id="rId200"/>
    <hyperlink ref="I291" r:id="rId201"/>
    <hyperlink ref="I292" r:id="rId202"/>
    <hyperlink ref="I290" r:id="rId203"/>
    <hyperlink ref="I289" r:id="rId204"/>
    <hyperlink ref="I287" r:id="rId205"/>
    <hyperlink ref="I286" r:id="rId206"/>
    <hyperlink ref="I284" r:id="rId207"/>
    <hyperlink ref="I283" r:id="rId208"/>
    <hyperlink ref="I280" r:id="rId209"/>
    <hyperlink ref="I275" r:id="rId210"/>
    <hyperlink ref="I274" r:id="rId211"/>
    <hyperlink ref="I273" r:id="rId212"/>
    <hyperlink ref="I272" r:id="rId213"/>
    <hyperlink ref="I271" r:id="rId214"/>
    <hyperlink ref="I270" r:id="rId215"/>
    <hyperlink ref="I269" r:id="rId216"/>
    <hyperlink ref="I268" r:id="rId217"/>
    <hyperlink ref="I267" r:id="rId218"/>
    <hyperlink ref="I265" r:id="rId219"/>
    <hyperlink ref="I264" r:id="rId220"/>
    <hyperlink ref="I263" r:id="rId221"/>
    <hyperlink ref="I262" r:id="rId222"/>
    <hyperlink ref="I260" r:id="rId223"/>
    <hyperlink ref="I259" r:id="rId224"/>
    <hyperlink ref="I258" r:id="rId225"/>
    <hyperlink ref="I257" r:id="rId226"/>
    <hyperlink ref="I254" r:id="rId227"/>
    <hyperlink ref="I253" r:id="rId228"/>
    <hyperlink ref="I251" r:id="rId229"/>
    <hyperlink ref="I250" r:id="rId230"/>
    <hyperlink ref="I249" r:id="rId231"/>
    <hyperlink ref="I247" r:id="rId232"/>
    <hyperlink ref="I246" r:id="rId233"/>
    <hyperlink ref="I245" r:id="rId234"/>
    <hyperlink ref="I243" r:id="rId235"/>
    <hyperlink ref="I242" r:id="rId236"/>
    <hyperlink ref="I241" r:id="rId237"/>
    <hyperlink ref="I240" r:id="rId238"/>
    <hyperlink ref="I239" r:id="rId239"/>
    <hyperlink ref="I238" r:id="rId240"/>
    <hyperlink ref="I237" r:id="rId241"/>
    <hyperlink ref="I236" r:id="rId242"/>
    <hyperlink ref="I235" r:id="rId243"/>
    <hyperlink ref="I233" r:id="rId244"/>
    <hyperlink ref="I232" r:id="rId245"/>
    <hyperlink ref="I230" r:id="rId246"/>
    <hyperlink ref="I229" r:id="rId247"/>
    <hyperlink ref="I228" r:id="rId248"/>
    <hyperlink ref="I227" r:id="rId249"/>
    <hyperlink ref="I226" r:id="rId250"/>
    <hyperlink ref="I225" r:id="rId251"/>
    <hyperlink ref="I224" r:id="rId252"/>
    <hyperlink ref="I223" r:id="rId253"/>
    <hyperlink ref="I222" r:id="rId254"/>
    <hyperlink ref="I221" r:id="rId255"/>
    <hyperlink ref="I220" r:id="rId256"/>
    <hyperlink ref="I219" r:id="rId257"/>
    <hyperlink ref="I215" r:id="rId258"/>
    <hyperlink ref="I214" r:id="rId259"/>
    <hyperlink ref="I213" r:id="rId260"/>
    <hyperlink ref="I212" r:id="rId261"/>
    <hyperlink ref="I211" r:id="rId262"/>
    <hyperlink ref="I209" r:id="rId263"/>
    <hyperlink ref="I208" r:id="rId264"/>
    <hyperlink ref="I206" r:id="rId265"/>
    <hyperlink ref="I205" r:id="rId266"/>
    <hyperlink ref="I204" r:id="rId267"/>
    <hyperlink ref="I203" r:id="rId268"/>
    <hyperlink ref="I202" r:id="rId269"/>
    <hyperlink ref="I201" r:id="rId270"/>
    <hyperlink ref="I200" r:id="rId271"/>
    <hyperlink ref="I199" r:id="rId272"/>
    <hyperlink ref="I198" r:id="rId273"/>
    <hyperlink ref="I197" r:id="rId274"/>
    <hyperlink ref="I196" r:id="rId275"/>
    <hyperlink ref="I195" r:id="rId276"/>
    <hyperlink ref="I194" r:id="rId277"/>
    <hyperlink ref="I193" r:id="rId278"/>
    <hyperlink ref="I192" r:id="rId279"/>
    <hyperlink ref="I191" r:id="rId280"/>
    <hyperlink ref="I190" r:id="rId281"/>
    <hyperlink ref="I189" r:id="rId282"/>
    <hyperlink ref="I188" r:id="rId283"/>
    <hyperlink ref="I187" r:id="rId284"/>
    <hyperlink ref="I186" r:id="rId285"/>
    <hyperlink ref="I185" r:id="rId286"/>
    <hyperlink ref="I184" r:id="rId287"/>
    <hyperlink ref="I183" r:id="rId288"/>
    <hyperlink ref="I179" r:id="rId289"/>
    <hyperlink ref="I177" r:id="rId290"/>
    <hyperlink ref="I176" r:id="rId291"/>
    <hyperlink ref="I175" r:id="rId292"/>
    <hyperlink ref="I173" r:id="rId293"/>
    <hyperlink ref="I172" r:id="rId294"/>
    <hyperlink ref="I171" r:id="rId295"/>
    <hyperlink ref="I169" r:id="rId296"/>
    <hyperlink ref="I168" r:id="rId297"/>
    <hyperlink ref="I167" r:id="rId298"/>
    <hyperlink ref="I166" r:id="rId299"/>
    <hyperlink ref="I165" r:id="rId300"/>
    <hyperlink ref="I164" r:id="rId301"/>
    <hyperlink ref="I163" r:id="rId302"/>
    <hyperlink ref="I162" r:id="rId303"/>
    <hyperlink ref="I161" r:id="rId304"/>
    <hyperlink ref="I160" r:id="rId305"/>
    <hyperlink ref="I159" r:id="rId306"/>
    <hyperlink ref="I158" r:id="rId307"/>
    <hyperlink ref="I157" r:id="rId308"/>
    <hyperlink ref="I150" r:id="rId309"/>
    <hyperlink ref="I149" r:id="rId310"/>
    <hyperlink ref="I148" r:id="rId311"/>
    <hyperlink ref="I147" r:id="rId312"/>
    <hyperlink ref="I146" r:id="rId313"/>
    <hyperlink ref="I145" r:id="rId314"/>
    <hyperlink ref="I144" r:id="rId315"/>
    <hyperlink ref="I143" r:id="rId316"/>
    <hyperlink ref="I142" r:id="rId317"/>
    <hyperlink ref="I137" r:id="rId318"/>
    <hyperlink ref="I136" r:id="rId319"/>
    <hyperlink ref="I135" r:id="rId320"/>
    <hyperlink ref="I134" r:id="rId321"/>
    <hyperlink ref="I133" r:id="rId322"/>
    <hyperlink ref="I131" r:id="rId323"/>
    <hyperlink ref="I130" r:id="rId324"/>
    <hyperlink ref="I129" r:id="rId325"/>
    <hyperlink ref="I128" r:id="rId326"/>
    <hyperlink ref="I127" r:id="rId327"/>
    <hyperlink ref="I126" r:id="rId328"/>
    <hyperlink ref="I125" r:id="rId329"/>
    <hyperlink ref="I124" r:id="rId330"/>
    <hyperlink ref="I123" r:id="rId331"/>
    <hyperlink ref="I122" r:id="rId332"/>
    <hyperlink ref="I121" r:id="rId333"/>
    <hyperlink ref="I120" r:id="rId334"/>
    <hyperlink ref="I119" r:id="rId335"/>
    <hyperlink ref="I118" r:id="rId336"/>
    <hyperlink ref="I117" r:id="rId337"/>
    <hyperlink ref="I116" r:id="rId338"/>
    <hyperlink ref="I115" r:id="rId339"/>
    <hyperlink ref="I113" r:id="rId340"/>
    <hyperlink ref="I112" r:id="rId341"/>
    <hyperlink ref="I111" r:id="rId342"/>
    <hyperlink ref="I110" r:id="rId343"/>
    <hyperlink ref="I109" r:id="rId344"/>
    <hyperlink ref="I108" r:id="rId345"/>
    <hyperlink ref="I107" r:id="rId346"/>
    <hyperlink ref="I106" r:id="rId347"/>
    <hyperlink ref="I105" r:id="rId348"/>
    <hyperlink ref="I104" r:id="rId349"/>
    <hyperlink ref="I103" r:id="rId350"/>
    <hyperlink ref="I102" r:id="rId351"/>
    <hyperlink ref="I101" r:id="rId352"/>
    <hyperlink ref="I100" r:id="rId353"/>
    <hyperlink ref="I99" r:id="rId354"/>
    <hyperlink ref="I98" r:id="rId355"/>
    <hyperlink ref="I97" r:id="rId356"/>
    <hyperlink ref="I96" r:id="rId357"/>
    <hyperlink ref="I95" r:id="rId358"/>
    <hyperlink ref="I94" r:id="rId359"/>
    <hyperlink ref="I93" r:id="rId360"/>
    <hyperlink ref="I92" r:id="rId361"/>
    <hyperlink ref="I91" r:id="rId362"/>
    <hyperlink ref="I90" r:id="rId363"/>
    <hyperlink ref="I88" r:id="rId364"/>
    <hyperlink ref="I87" r:id="rId365"/>
    <hyperlink ref="I86" r:id="rId366"/>
    <hyperlink ref="I80" r:id="rId367"/>
    <hyperlink ref="I79" r:id="rId368"/>
    <hyperlink ref="I78" r:id="rId369"/>
    <hyperlink ref="I141" r:id="rId370"/>
    <hyperlink ref="I77" r:id="rId371"/>
    <hyperlink ref="I76" r:id="rId372"/>
    <hyperlink ref="I140" r:id="rId373"/>
    <hyperlink ref="I75" r:id="rId374"/>
    <hyperlink ref="I74" r:id="rId375"/>
    <hyperlink ref="I73" r:id="rId376"/>
    <hyperlink ref="I372" r:id="rId377"/>
    <hyperlink ref="I266" r:id="rId378"/>
    <hyperlink ref="I132" r:id="rId379"/>
    <hyperlink ref="I139" r:id="rId380"/>
    <hyperlink ref="I341" r:id="rId381"/>
    <hyperlink ref="I288" r:id="rId382"/>
    <hyperlink ref="I261" r:id="rId383"/>
    <hyperlink ref="I295" r:id="rId384"/>
    <hyperlink ref="I282" r:id="rId385"/>
    <hyperlink ref="I285" r:id="rId386"/>
    <hyperlink ref="I281" r:id="rId387"/>
    <hyperlink ref="I248" r:id="rId388"/>
    <hyperlink ref="I180" r:id="rId389"/>
    <hyperlink ref="I174" r:id="rId390"/>
    <hyperlink ref="I170" r:id="rId391"/>
    <hyperlink ref="I72" r:id="rId392"/>
    <hyperlink ref="I528" r:id="rId393"/>
    <hyperlink ref="I527" r:id="rId394"/>
    <hyperlink ref="I525" r:id="rId395"/>
    <hyperlink ref="I524" r:id="rId396"/>
    <hyperlink ref="I523" r:id="rId397"/>
    <hyperlink ref="I522" r:id="rId398"/>
    <hyperlink ref="I521" r:id="rId399"/>
    <hyperlink ref="I520" r:id="rId400"/>
    <hyperlink ref="I519" r:id="rId401"/>
    <hyperlink ref="I518" r:id="rId402"/>
    <hyperlink ref="I517" r:id="rId403"/>
    <hyperlink ref="I516" r:id="rId404"/>
    <hyperlink ref="I515" r:id="rId405"/>
    <hyperlink ref="I514" r:id="rId406"/>
    <hyperlink ref="I513" r:id="rId407"/>
    <hyperlink ref="I512" r:id="rId408"/>
    <hyperlink ref="I511" r:id="rId409"/>
    <hyperlink ref="I510" r:id="rId410"/>
    <hyperlink ref="I509" r:id="rId411"/>
    <hyperlink ref="I508" r:id="rId412"/>
    <hyperlink ref="I507" r:id="rId413"/>
    <hyperlink ref="I506" r:id="rId414"/>
    <hyperlink ref="I505" r:id="rId415"/>
    <hyperlink ref="I504" r:id="rId416"/>
    <hyperlink ref="I526" r:id="rId417"/>
    <hyperlink ref="I531" r:id="rId418"/>
    <hyperlink ref="C584" r:id="rId419"/>
    <hyperlink ref="I546" r:id="rId420"/>
    <hyperlink ref="I672" r:id="rId421"/>
    <hyperlink ref="I671" r:id="rId422"/>
    <hyperlink ref="I670" r:id="rId423"/>
    <hyperlink ref="I669" r:id="rId424"/>
    <hyperlink ref="I668" r:id="rId425"/>
    <hyperlink ref="I667" r:id="rId426"/>
    <hyperlink ref="I666" r:id="rId427"/>
    <hyperlink ref="I665" r:id="rId428"/>
    <hyperlink ref="I664" r:id="rId429"/>
    <hyperlink ref="I662" r:id="rId430"/>
    <hyperlink ref="I661" r:id="rId431"/>
    <hyperlink ref="I660" r:id="rId432"/>
    <hyperlink ref="I659" r:id="rId433"/>
    <hyperlink ref="I657" r:id="rId434"/>
    <hyperlink ref="I656" r:id="rId435"/>
    <hyperlink ref="I655" r:id="rId436"/>
    <hyperlink ref="I654" r:id="rId437"/>
    <hyperlink ref="I653" r:id="rId438"/>
    <hyperlink ref="I652" r:id="rId439"/>
    <hyperlink ref="I647" r:id="rId440"/>
    <hyperlink ref="I646" r:id="rId441"/>
    <hyperlink ref="I645" r:id="rId442"/>
    <hyperlink ref="I644" r:id="rId443"/>
    <hyperlink ref="I643" r:id="rId444"/>
    <hyperlink ref="I642" r:id="rId445"/>
    <hyperlink ref="I641" r:id="rId446"/>
    <hyperlink ref="I640" r:id="rId447"/>
    <hyperlink ref="I639" r:id="rId448"/>
    <hyperlink ref="I638" r:id="rId449"/>
    <hyperlink ref="I637" r:id="rId450"/>
    <hyperlink ref="I636" r:id="rId451"/>
    <hyperlink ref="I635" r:id="rId452"/>
    <hyperlink ref="I634" r:id="rId453"/>
    <hyperlink ref="I633" r:id="rId454"/>
    <hyperlink ref="I632" r:id="rId455"/>
    <hyperlink ref="I631" r:id="rId456"/>
    <hyperlink ref="I630" r:id="rId457"/>
    <hyperlink ref="I626" r:id="rId458"/>
    <hyperlink ref="I625" r:id="rId459"/>
    <hyperlink ref="I624" r:id="rId460"/>
    <hyperlink ref="I623" r:id="rId461"/>
    <hyperlink ref="I622" r:id="rId462"/>
    <hyperlink ref="I621" r:id="rId463"/>
    <hyperlink ref="I620" r:id="rId464"/>
    <hyperlink ref="I619" r:id="rId465"/>
    <hyperlink ref="I618" r:id="rId466"/>
    <hyperlink ref="I617" r:id="rId467"/>
    <hyperlink ref="I615" r:id="rId468"/>
    <hyperlink ref="I614" r:id="rId469"/>
    <hyperlink ref="I613" r:id="rId470"/>
    <hyperlink ref="I612" r:id="rId471"/>
    <hyperlink ref="I611" r:id="rId472"/>
    <hyperlink ref="I610" r:id="rId473"/>
    <hyperlink ref="I609" r:id="rId474"/>
    <hyperlink ref="I608" r:id="rId475"/>
    <hyperlink ref="I607" r:id="rId476"/>
    <hyperlink ref="I606" r:id="rId477"/>
    <hyperlink ref="I605" r:id="rId478"/>
    <hyperlink ref="I604" r:id="rId479"/>
    <hyperlink ref="I603" r:id="rId480"/>
    <hyperlink ref="I602" r:id="rId481"/>
    <hyperlink ref="I601" r:id="rId482"/>
    <hyperlink ref="I600" r:id="rId483"/>
    <hyperlink ref="I599" r:id="rId484"/>
    <hyperlink ref="I598" r:id="rId485"/>
    <hyperlink ref="I597" r:id="rId486"/>
    <hyperlink ref="I596" r:id="rId487"/>
    <hyperlink ref="I595" r:id="rId488"/>
    <hyperlink ref="I594" r:id="rId489"/>
    <hyperlink ref="I593" r:id="rId490"/>
    <hyperlink ref="I592" r:id="rId491"/>
    <hyperlink ref="I591" r:id="rId492"/>
    <hyperlink ref="I590" r:id="rId493"/>
    <hyperlink ref="I588" r:id="rId494"/>
    <hyperlink ref="I587" r:id="rId495"/>
    <hyperlink ref="I586" r:id="rId496"/>
    <hyperlink ref="I585" r:id="rId497"/>
    <hyperlink ref="I583" r:id="rId498"/>
    <hyperlink ref="I582" r:id="rId499"/>
    <hyperlink ref="I581" r:id="rId500"/>
    <hyperlink ref="I580" r:id="rId501"/>
    <hyperlink ref="I577" r:id="rId502"/>
    <hyperlink ref="I576" r:id="rId503"/>
    <hyperlink ref="I575" r:id="rId504"/>
    <hyperlink ref="I574" r:id="rId505"/>
    <hyperlink ref="I573" r:id="rId506"/>
    <hyperlink ref="I572" r:id="rId507"/>
    <hyperlink ref="I571" r:id="rId508"/>
    <hyperlink ref="I570" r:id="rId509"/>
    <hyperlink ref="I569" r:id="rId510"/>
    <hyperlink ref="I562" r:id="rId511"/>
    <hyperlink ref="I561" r:id="rId512"/>
    <hyperlink ref="I560" r:id="rId513"/>
    <hyperlink ref="I559" r:id="rId514"/>
    <hyperlink ref="I558" r:id="rId515"/>
    <hyperlink ref="I556" r:id="rId516"/>
    <hyperlink ref="I555" r:id="rId517"/>
    <hyperlink ref="I554" r:id="rId518"/>
    <hyperlink ref="I553" r:id="rId519"/>
    <hyperlink ref="I552" r:id="rId520"/>
    <hyperlink ref="I551" r:id="rId521"/>
    <hyperlink ref="I550" r:id="rId522"/>
    <hyperlink ref="I547" r:id="rId523"/>
    <hyperlink ref="I545" r:id="rId524"/>
    <hyperlink ref="I544" r:id="rId525"/>
    <hyperlink ref="I543" r:id="rId526"/>
    <hyperlink ref="I542" r:id="rId527"/>
    <hyperlink ref="I541" r:id="rId528"/>
    <hyperlink ref="I540" r:id="rId529"/>
    <hyperlink ref="I539" r:id="rId530"/>
    <hyperlink ref="I538" r:id="rId531"/>
    <hyperlink ref="I537" r:id="rId532"/>
    <hyperlink ref="I584" r:id="rId533"/>
    <hyperlink ref="I563" r:id="rId534"/>
  </hyperlinks>
  <printOptions horizontalCentered="1"/>
  <pageMargins left="0.25" right="0.25" top="0.75" bottom="0.75" header="0.3" footer="0.3"/>
  <pageSetup paperSize="9" scale="60" orientation="portrait" r:id="rId535"/>
  <headerFooter scaleWithDoc="0" alignWithMargins="0"/>
  <drawing r:id="rId5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4"/>
  <sheetViews>
    <sheetView showGridLines="0" topLeftCell="A850" zoomScaleNormal="100" workbookViewId="0">
      <selection activeCell="I1" sqref="I1"/>
    </sheetView>
  </sheetViews>
  <sheetFormatPr baseColWidth="10" defaultColWidth="10.88671875" defaultRowHeight="14.4"/>
  <cols>
    <col min="1" max="1" width="13" style="25" customWidth="1"/>
    <col min="2" max="2" width="18.44140625" style="25" customWidth="1"/>
    <col min="3" max="3" width="74.109375" style="27" customWidth="1"/>
    <col min="4" max="4" width="12.33203125" style="55" customWidth="1"/>
    <col min="5" max="5" width="12.109375" style="25" customWidth="1"/>
    <col min="6" max="6" width="9.33203125" style="26" customWidth="1"/>
    <col min="7" max="7" width="9.44140625" style="25" customWidth="1"/>
    <col min="8" max="8" width="12.44140625" style="25" customWidth="1"/>
    <col min="9" max="16384" width="10.88671875" style="25"/>
  </cols>
  <sheetData>
    <row r="1" spans="1:16" customFormat="1" ht="101.25" customHeight="1">
      <c r="A1" s="151"/>
      <c r="B1" s="151"/>
      <c r="C1" s="151"/>
      <c r="D1" s="151"/>
      <c r="E1" s="151"/>
      <c r="F1" s="103"/>
      <c r="G1" s="103"/>
      <c r="H1" s="103"/>
    </row>
    <row r="2" spans="1:16" customFormat="1">
      <c r="A2" s="47"/>
      <c r="B2" s="46"/>
      <c r="C2" s="47"/>
      <c r="D2" s="54"/>
      <c r="E2" s="47"/>
      <c r="F2" s="47"/>
      <c r="G2" s="47"/>
      <c r="H2" s="48"/>
    </row>
    <row r="3" spans="1:16" customFormat="1" ht="21">
      <c r="A3" s="47"/>
      <c r="B3" s="46"/>
      <c r="C3" s="47"/>
      <c r="D3" s="152"/>
      <c r="E3" s="152"/>
      <c r="F3" s="152"/>
      <c r="G3" s="47"/>
      <c r="H3" s="48"/>
    </row>
    <row r="4" spans="1:16" customFormat="1">
      <c r="A4" s="47"/>
      <c r="B4" s="46"/>
      <c r="C4" s="47"/>
      <c r="D4" s="48"/>
      <c r="E4" s="47"/>
      <c r="F4" s="49"/>
      <c r="G4" s="47"/>
      <c r="H4" s="48"/>
    </row>
    <row r="5" spans="1:16" s="120" customFormat="1" ht="16.05" customHeight="1">
      <c r="A5" s="153" t="s">
        <v>2246</v>
      </c>
      <c r="B5" s="153"/>
      <c r="C5" s="153"/>
      <c r="D5" s="153"/>
      <c r="E5" s="153"/>
      <c r="F5" s="153"/>
      <c r="G5" s="153"/>
      <c r="H5" s="153"/>
    </row>
    <row r="6" spans="1:16" ht="31.05" customHeight="1">
      <c r="A6" s="29" t="s">
        <v>1420</v>
      </c>
      <c r="B6" s="29" t="s">
        <v>1421</v>
      </c>
      <c r="C6" s="30" t="s">
        <v>1419</v>
      </c>
      <c r="D6" s="28" t="s">
        <v>432</v>
      </c>
      <c r="E6" s="29" t="s">
        <v>5</v>
      </c>
      <c r="F6" s="28" t="s">
        <v>1483</v>
      </c>
      <c r="G6" s="28" t="s">
        <v>433</v>
      </c>
      <c r="H6" s="28" t="s">
        <v>7</v>
      </c>
    </row>
    <row r="7" spans="1:16" s="2" customFormat="1" ht="74.25" customHeight="1">
      <c r="A7" s="21">
        <v>4259955</v>
      </c>
      <c r="B7" s="12"/>
      <c r="C7" s="7" t="s">
        <v>2478</v>
      </c>
      <c r="D7" s="8">
        <v>48760.330578512396</v>
      </c>
      <c r="E7" s="9">
        <v>0.21</v>
      </c>
      <c r="F7" s="8">
        <v>59000</v>
      </c>
      <c r="G7" s="102">
        <v>20</v>
      </c>
      <c r="H7" s="39" t="s">
        <v>2485</v>
      </c>
      <c r="I7" s="1"/>
      <c r="J7" s="1"/>
      <c r="K7" s="1"/>
      <c r="L7" s="1"/>
      <c r="M7" s="1"/>
      <c r="N7" s="1"/>
      <c r="O7" s="1"/>
      <c r="P7" s="1"/>
    </row>
    <row r="8" spans="1:16" s="2" customFormat="1" ht="74.25" customHeight="1">
      <c r="A8" s="21">
        <v>4261001</v>
      </c>
      <c r="B8" s="12"/>
      <c r="C8" s="7" t="s">
        <v>2479</v>
      </c>
      <c r="D8" s="8">
        <v>61157.024793388431</v>
      </c>
      <c r="E8" s="9">
        <v>0.21</v>
      </c>
      <c r="F8" s="8">
        <v>74000</v>
      </c>
      <c r="G8" s="102">
        <v>12</v>
      </c>
      <c r="H8" s="39" t="s">
        <v>2486</v>
      </c>
      <c r="I8" s="1"/>
      <c r="J8" s="1"/>
      <c r="K8" s="1"/>
      <c r="L8" s="1"/>
      <c r="M8" s="1"/>
      <c r="N8" s="1"/>
      <c r="O8" s="1"/>
      <c r="P8" s="1"/>
    </row>
    <row r="9" spans="1:16" s="2" customFormat="1" ht="74.25" customHeight="1">
      <c r="A9" s="21">
        <v>4261002</v>
      </c>
      <c r="B9" s="12"/>
      <c r="C9" s="7" t="s">
        <v>2480</v>
      </c>
      <c r="D9" s="8">
        <v>61157.024793388431</v>
      </c>
      <c r="E9" s="9">
        <v>0.21</v>
      </c>
      <c r="F9" s="8">
        <v>74000</v>
      </c>
      <c r="G9" s="102">
        <v>12</v>
      </c>
      <c r="H9" s="39" t="s">
        <v>2487</v>
      </c>
      <c r="I9" s="1"/>
      <c r="J9" s="1"/>
      <c r="K9" s="1"/>
      <c r="L9" s="1"/>
      <c r="M9" s="1"/>
      <c r="N9" s="1"/>
      <c r="O9" s="1"/>
      <c r="P9" s="1"/>
    </row>
    <row r="10" spans="1:16" s="2" customFormat="1" ht="74.25" customHeight="1">
      <c r="A10" s="21">
        <v>4261003</v>
      </c>
      <c r="B10" s="12"/>
      <c r="C10" s="7" t="s">
        <v>2481</v>
      </c>
      <c r="D10" s="8">
        <v>68595.041322314049</v>
      </c>
      <c r="E10" s="9">
        <v>0.21</v>
      </c>
      <c r="F10" s="8">
        <v>83000</v>
      </c>
      <c r="G10" s="102">
        <v>12</v>
      </c>
      <c r="H10" s="39" t="s">
        <v>2488</v>
      </c>
      <c r="I10" s="1"/>
      <c r="J10" s="1"/>
      <c r="K10" s="1"/>
      <c r="L10" s="1"/>
      <c r="M10" s="1"/>
      <c r="N10" s="1"/>
      <c r="O10" s="1"/>
      <c r="P10" s="1"/>
    </row>
    <row r="11" spans="1:16" s="2" customFormat="1" ht="74.25" customHeight="1">
      <c r="A11" s="21">
        <v>4261004</v>
      </c>
      <c r="B11" s="12"/>
      <c r="C11" s="7" t="s">
        <v>2482</v>
      </c>
      <c r="D11" s="8">
        <v>68595.041322314049</v>
      </c>
      <c r="E11" s="9">
        <v>0.21</v>
      </c>
      <c r="F11" s="8">
        <v>83000</v>
      </c>
      <c r="G11" s="102">
        <v>12</v>
      </c>
      <c r="H11" s="39" t="s">
        <v>2489</v>
      </c>
      <c r="I11" s="1"/>
      <c r="J11" s="1"/>
      <c r="K11" s="1"/>
      <c r="L11" s="1"/>
      <c r="M11" s="1"/>
      <c r="N11" s="1"/>
      <c r="O11" s="1"/>
      <c r="P11" s="1"/>
    </row>
    <row r="12" spans="1:16" ht="75" customHeight="1">
      <c r="A12" s="40">
        <v>49204520</v>
      </c>
      <c r="B12" s="31"/>
      <c r="C12" s="34" t="s">
        <v>1448</v>
      </c>
      <c r="D12" s="8">
        <v>958.67768595041321</v>
      </c>
      <c r="E12" s="35">
        <v>0.21</v>
      </c>
      <c r="F12" s="8">
        <v>1160</v>
      </c>
      <c r="G12" s="36">
        <v>10</v>
      </c>
      <c r="H12" s="37">
        <v>4009310422126</v>
      </c>
    </row>
    <row r="13" spans="1:16" ht="75" customHeight="1">
      <c r="A13" s="40">
        <v>49204530</v>
      </c>
      <c r="B13" s="31"/>
      <c r="C13" s="34" t="s">
        <v>1449</v>
      </c>
      <c r="D13" s="8">
        <v>1107.4380165289256</v>
      </c>
      <c r="E13" s="35">
        <v>0.21</v>
      </c>
      <c r="F13" s="8">
        <v>1340</v>
      </c>
      <c r="G13" s="36">
        <v>10</v>
      </c>
      <c r="H13" s="37">
        <v>4009310422140</v>
      </c>
    </row>
    <row r="14" spans="1:16" ht="75" customHeight="1">
      <c r="A14" s="40">
        <v>49204540</v>
      </c>
      <c r="B14" s="31"/>
      <c r="C14" s="34" t="s">
        <v>1450</v>
      </c>
      <c r="D14" s="8">
        <v>1801.6528925619834</v>
      </c>
      <c r="E14" s="35">
        <v>0.21</v>
      </c>
      <c r="F14" s="8">
        <v>2180</v>
      </c>
      <c r="G14" s="36">
        <v>10</v>
      </c>
      <c r="H14" s="37">
        <v>4009310422164</v>
      </c>
    </row>
    <row r="15" spans="1:16" ht="75" customHeight="1">
      <c r="A15" s="40">
        <v>49204550</v>
      </c>
      <c r="B15" s="33"/>
      <c r="C15" s="34" t="s">
        <v>1451</v>
      </c>
      <c r="D15" s="8">
        <v>2446.2809917355371</v>
      </c>
      <c r="E15" s="35">
        <v>0.21</v>
      </c>
      <c r="F15" s="8">
        <v>2960</v>
      </c>
      <c r="G15" s="36">
        <v>10</v>
      </c>
      <c r="H15" s="37">
        <v>4009310422188</v>
      </c>
    </row>
    <row r="16" spans="1:16" ht="75" customHeight="1">
      <c r="A16" s="40">
        <v>49204560</v>
      </c>
      <c r="B16" s="31"/>
      <c r="C16" s="34" t="s">
        <v>1452</v>
      </c>
      <c r="D16" s="8">
        <v>3578.5123966942151</v>
      </c>
      <c r="E16" s="35">
        <v>0.21</v>
      </c>
      <c r="F16" s="8">
        <v>4330</v>
      </c>
      <c r="G16" s="36">
        <v>10</v>
      </c>
      <c r="H16" s="37">
        <v>4009310422225</v>
      </c>
    </row>
    <row r="17" spans="1:8" ht="75" customHeight="1">
      <c r="A17" s="40">
        <v>49039925</v>
      </c>
      <c r="B17" s="31"/>
      <c r="C17" s="34" t="s">
        <v>1453</v>
      </c>
      <c r="D17" s="8">
        <v>2834.7107438016528</v>
      </c>
      <c r="E17" s="35">
        <v>0.21</v>
      </c>
      <c r="F17" s="8">
        <v>3430</v>
      </c>
      <c r="G17" s="36">
        <v>200</v>
      </c>
      <c r="H17" s="37">
        <v>4009310422249</v>
      </c>
    </row>
    <row r="18" spans="1:8" ht="75" customHeight="1">
      <c r="A18" s="40">
        <v>49039926</v>
      </c>
      <c r="B18" s="31"/>
      <c r="C18" s="34" t="s">
        <v>1454</v>
      </c>
      <c r="D18" s="8">
        <v>3388.4297520661157</v>
      </c>
      <c r="E18" s="35">
        <v>0.21</v>
      </c>
      <c r="F18" s="8">
        <v>4100</v>
      </c>
      <c r="G18" s="36">
        <v>200</v>
      </c>
      <c r="H18" s="37">
        <v>4009310422287</v>
      </c>
    </row>
    <row r="19" spans="1:8" ht="75" customHeight="1">
      <c r="A19" s="40">
        <v>49039928</v>
      </c>
      <c r="B19" s="31"/>
      <c r="C19" s="34" t="s">
        <v>1455</v>
      </c>
      <c r="D19" s="8">
        <v>4900.8264462809921</v>
      </c>
      <c r="E19" s="35">
        <v>0.21</v>
      </c>
      <c r="F19" s="8">
        <v>5930</v>
      </c>
      <c r="G19" s="36">
        <v>150</v>
      </c>
      <c r="H19" s="37">
        <v>4009310424069</v>
      </c>
    </row>
    <row r="20" spans="1:8" ht="75" customHeight="1">
      <c r="A20" s="40">
        <v>49039930</v>
      </c>
      <c r="B20" s="31"/>
      <c r="C20" s="34" t="s">
        <v>2248</v>
      </c>
      <c r="D20" s="8">
        <v>7033.0578512396696</v>
      </c>
      <c r="E20" s="35">
        <v>0.21</v>
      </c>
      <c r="F20" s="8">
        <v>8510</v>
      </c>
      <c r="G20" s="36">
        <v>10</v>
      </c>
      <c r="H20" s="37">
        <v>4009310399305</v>
      </c>
    </row>
    <row r="21" spans="1:8" ht="75" customHeight="1">
      <c r="A21" s="40">
        <v>49511483</v>
      </c>
      <c r="B21" s="31"/>
      <c r="C21" s="34" t="s">
        <v>1456</v>
      </c>
      <c r="D21" s="8">
        <v>917.35537190082653</v>
      </c>
      <c r="E21" s="35">
        <v>0.21</v>
      </c>
      <c r="F21" s="8">
        <v>1110</v>
      </c>
      <c r="G21" s="36">
        <v>200</v>
      </c>
      <c r="H21" s="37">
        <v>4009310424083</v>
      </c>
    </row>
    <row r="22" spans="1:8" ht="75" customHeight="1">
      <c r="A22" s="40">
        <v>49511484</v>
      </c>
      <c r="B22" s="31"/>
      <c r="C22" s="34" t="s">
        <v>1457</v>
      </c>
      <c r="D22" s="8">
        <v>1148.7603305785124</v>
      </c>
      <c r="E22" s="35">
        <v>0.21</v>
      </c>
      <c r="F22" s="8">
        <v>1390</v>
      </c>
      <c r="G22" s="36">
        <v>200</v>
      </c>
      <c r="H22" s="37">
        <v>4009310424106</v>
      </c>
    </row>
    <row r="23" spans="1:8" ht="75" customHeight="1">
      <c r="A23" s="40">
        <v>49511486</v>
      </c>
      <c r="B23" s="31"/>
      <c r="C23" s="34" t="s">
        <v>1458</v>
      </c>
      <c r="D23" s="8">
        <v>1148.7603305785124</v>
      </c>
      <c r="E23" s="35">
        <v>0.21</v>
      </c>
      <c r="F23" s="8">
        <v>1390</v>
      </c>
      <c r="G23" s="36">
        <v>200</v>
      </c>
      <c r="H23" s="37">
        <v>4009310424120</v>
      </c>
    </row>
    <row r="24" spans="1:8" ht="75" customHeight="1">
      <c r="A24" s="40">
        <v>49511488</v>
      </c>
      <c r="B24" s="31"/>
      <c r="C24" s="34" t="s">
        <v>2247</v>
      </c>
      <c r="D24" s="8">
        <v>1231.404958677686</v>
      </c>
      <c r="E24" s="35">
        <v>0.21</v>
      </c>
      <c r="F24" s="8">
        <v>1490</v>
      </c>
      <c r="G24" s="36">
        <v>10</v>
      </c>
      <c r="H24" s="37">
        <v>4009315114880</v>
      </c>
    </row>
    <row r="25" spans="1:8" ht="75" customHeight="1">
      <c r="A25" s="40">
        <v>49270006</v>
      </c>
      <c r="B25" s="31"/>
      <c r="C25" s="34" t="s">
        <v>2491</v>
      </c>
      <c r="D25" s="8">
        <v>5780.77</v>
      </c>
      <c r="E25" s="35">
        <v>0.21</v>
      </c>
      <c r="F25" s="8">
        <v>6994.73</v>
      </c>
      <c r="G25" s="36"/>
      <c r="H25" s="37">
        <v>4009312700062</v>
      </c>
    </row>
    <row r="26" spans="1:8" ht="75" customHeight="1">
      <c r="A26" s="40">
        <v>49270108</v>
      </c>
      <c r="B26" s="31"/>
      <c r="C26" s="34" t="s">
        <v>1611</v>
      </c>
      <c r="D26" s="8">
        <v>7099.17</v>
      </c>
      <c r="E26" s="35">
        <v>0.21</v>
      </c>
      <c r="F26" s="8">
        <v>8589.9956999999995</v>
      </c>
      <c r="G26" s="36">
        <v>200</v>
      </c>
      <c r="H26" s="37">
        <v>4009312701083</v>
      </c>
    </row>
    <row r="27" spans="1:8" ht="72" customHeight="1">
      <c r="A27" s="41">
        <v>49270208</v>
      </c>
      <c r="B27" s="31"/>
      <c r="C27" s="34" t="s">
        <v>1617</v>
      </c>
      <c r="D27" s="8">
        <v>9690</v>
      </c>
      <c r="E27" s="35">
        <v>0.21</v>
      </c>
      <c r="F27" s="8">
        <v>11724.9</v>
      </c>
      <c r="G27" s="36">
        <v>100</v>
      </c>
      <c r="H27" s="37" t="s">
        <v>2461</v>
      </c>
    </row>
    <row r="28" spans="1:8" customFormat="1" ht="73.05" customHeight="1">
      <c r="A28" s="40">
        <v>49270308</v>
      </c>
      <c r="B28" s="31"/>
      <c r="C28" s="34" t="s">
        <v>1623</v>
      </c>
      <c r="D28" s="8">
        <v>9157.024038461539</v>
      </c>
      <c r="E28" s="35">
        <v>0.21</v>
      </c>
      <c r="F28" s="8">
        <v>11079.999086538463</v>
      </c>
      <c r="G28" s="37">
        <v>100</v>
      </c>
      <c r="H28" s="37" t="s">
        <v>2466</v>
      </c>
    </row>
    <row r="29" spans="1:8" customFormat="1" ht="73.05" customHeight="1">
      <c r="A29" s="40">
        <v>49270508</v>
      </c>
      <c r="B29" s="31"/>
      <c r="C29" s="34" t="s">
        <v>1627</v>
      </c>
      <c r="D29" s="8">
        <v>14000.408653846152</v>
      </c>
      <c r="E29" s="35">
        <v>0.21</v>
      </c>
      <c r="F29" s="8">
        <v>16940.494471153845</v>
      </c>
      <c r="G29" s="37">
        <v>100</v>
      </c>
      <c r="H29" s="37" t="s">
        <v>2469</v>
      </c>
    </row>
    <row r="30" spans="1:8" ht="75" customHeight="1">
      <c r="A30" s="40">
        <v>49270110</v>
      </c>
      <c r="B30" s="31"/>
      <c r="C30" s="34" t="s">
        <v>1613</v>
      </c>
      <c r="D30" s="8">
        <v>9082.64</v>
      </c>
      <c r="E30" s="35">
        <v>0.21</v>
      </c>
      <c r="F30" s="8">
        <v>10989.9944</v>
      </c>
      <c r="G30" s="36">
        <v>100</v>
      </c>
      <c r="H30" s="37">
        <v>4009312701106</v>
      </c>
    </row>
    <row r="31" spans="1:8" ht="72" customHeight="1">
      <c r="A31" s="41">
        <v>49270210</v>
      </c>
      <c r="B31" s="31"/>
      <c r="C31" s="34" t="s">
        <v>1619</v>
      </c>
      <c r="D31" s="8">
        <v>12565</v>
      </c>
      <c r="E31" s="35">
        <v>0.21</v>
      </c>
      <c r="F31" s="8">
        <v>15203.65</v>
      </c>
      <c r="G31" s="36">
        <v>100</v>
      </c>
      <c r="H31" s="37" t="s">
        <v>2462</v>
      </c>
    </row>
    <row r="32" spans="1:8" customFormat="1" ht="73.05" customHeight="1">
      <c r="A32" s="40">
        <v>49270510</v>
      </c>
      <c r="B32" s="31"/>
      <c r="C32" s="34" t="s">
        <v>1628</v>
      </c>
      <c r="D32" s="8">
        <v>16649.134615384613</v>
      </c>
      <c r="E32" s="35">
        <v>0.21</v>
      </c>
      <c r="F32" s="8">
        <v>20145.452884615381</v>
      </c>
      <c r="G32" s="37">
        <v>50</v>
      </c>
      <c r="H32" s="37" t="s">
        <v>2465</v>
      </c>
    </row>
    <row r="33" spans="1:8" customFormat="1" ht="73.05" customHeight="1">
      <c r="A33" s="40">
        <v>49270112</v>
      </c>
      <c r="B33" s="31"/>
      <c r="C33" s="34" t="s">
        <v>1614</v>
      </c>
      <c r="D33" s="8">
        <v>16422.100961538461</v>
      </c>
      <c r="E33" s="35">
        <v>0.21</v>
      </c>
      <c r="F33" s="8">
        <v>19870.742163461538</v>
      </c>
      <c r="G33" s="37">
        <v>100</v>
      </c>
      <c r="H33" s="37" t="s">
        <v>2464</v>
      </c>
    </row>
    <row r="34" spans="1:8" customFormat="1" ht="73.05" customHeight="1">
      <c r="A34" s="40">
        <v>49270212</v>
      </c>
      <c r="B34" s="31"/>
      <c r="C34" s="34" t="s">
        <v>1620</v>
      </c>
      <c r="D34" s="8">
        <v>17178.879807692309</v>
      </c>
      <c r="E34" s="35">
        <v>0.21</v>
      </c>
      <c r="F34" s="8">
        <v>20786.444567307692</v>
      </c>
      <c r="G34" s="37">
        <v>100</v>
      </c>
      <c r="H34" s="37" t="s">
        <v>2468</v>
      </c>
    </row>
    <row r="35" spans="1:8" customFormat="1" ht="73.05" customHeight="1">
      <c r="A35" s="40">
        <v>49270312</v>
      </c>
      <c r="B35" s="31"/>
      <c r="C35" s="34" t="s">
        <v>1625</v>
      </c>
      <c r="D35" s="8">
        <v>16497.778846153844</v>
      </c>
      <c r="E35" s="35">
        <v>0.21</v>
      </c>
      <c r="F35" s="8">
        <v>19962.31240384615</v>
      </c>
      <c r="G35" s="37">
        <v>50</v>
      </c>
      <c r="H35" s="37" t="s">
        <v>2463</v>
      </c>
    </row>
    <row r="36" spans="1:8" customFormat="1" ht="73.05" customHeight="1">
      <c r="A36" s="40">
        <v>49270512</v>
      </c>
      <c r="B36" s="31"/>
      <c r="C36" s="34" t="s">
        <v>1629</v>
      </c>
      <c r="D36" s="8">
        <v>19222.182692307691</v>
      </c>
      <c r="E36" s="35">
        <v>0.21</v>
      </c>
      <c r="F36" s="8">
        <v>23258.841057692305</v>
      </c>
      <c r="G36" s="37">
        <v>50</v>
      </c>
      <c r="H36" s="37" t="s">
        <v>2467</v>
      </c>
    </row>
    <row r="37" spans="1:8" ht="75" customHeight="1">
      <c r="A37" s="40">
        <v>49118633</v>
      </c>
      <c r="B37" s="31"/>
      <c r="C37" s="34" t="s">
        <v>1870</v>
      </c>
      <c r="D37" s="8">
        <v>16892.561983471074</v>
      </c>
      <c r="E37" s="35">
        <v>0.21</v>
      </c>
      <c r="F37" s="8">
        <v>20440</v>
      </c>
      <c r="G37" s="36">
        <v>10</v>
      </c>
      <c r="H37" s="37">
        <v>4009311186331</v>
      </c>
    </row>
    <row r="38" spans="1:8" customFormat="1" ht="73.05" customHeight="1">
      <c r="A38" s="40">
        <v>49118623</v>
      </c>
      <c r="B38" s="31"/>
      <c r="C38" s="34" t="s">
        <v>2417</v>
      </c>
      <c r="D38" s="8">
        <v>16312.873500000002</v>
      </c>
      <c r="E38" s="35">
        <v>0.21</v>
      </c>
      <c r="F38" s="8">
        <v>19738.576935000001</v>
      </c>
      <c r="G38" s="37">
        <v>30</v>
      </c>
      <c r="H38" s="37" t="s">
        <v>2470</v>
      </c>
    </row>
    <row r="39" spans="1:8" ht="75" customHeight="1">
      <c r="A39" s="40">
        <v>49119023</v>
      </c>
      <c r="B39" s="31"/>
      <c r="C39" s="34" t="s">
        <v>1871</v>
      </c>
      <c r="D39" s="8">
        <v>11917.355371900827</v>
      </c>
      <c r="E39" s="35">
        <v>0.21</v>
      </c>
      <c r="F39" s="8">
        <v>14420</v>
      </c>
      <c r="G39" s="36">
        <v>25</v>
      </c>
      <c r="H39" s="37">
        <v>4009311190239</v>
      </c>
    </row>
    <row r="40" spans="1:8" ht="75" customHeight="1">
      <c r="A40" s="40">
        <v>49130022</v>
      </c>
      <c r="B40" s="32"/>
      <c r="C40" s="34" t="s">
        <v>1459</v>
      </c>
      <c r="D40" s="8">
        <v>727.27272727272725</v>
      </c>
      <c r="E40" s="35">
        <v>0.21</v>
      </c>
      <c r="F40" s="8">
        <v>880</v>
      </c>
      <c r="G40" s="36"/>
      <c r="H40" s="37">
        <v>4009310424144</v>
      </c>
    </row>
    <row r="41" spans="1:8" ht="75" customHeight="1">
      <c r="A41" s="40">
        <v>49130302</v>
      </c>
      <c r="B41" s="32"/>
      <c r="C41" s="34" t="s">
        <v>1460</v>
      </c>
      <c r="D41" s="8">
        <v>958.67768595041321</v>
      </c>
      <c r="E41" s="35">
        <v>0.21</v>
      </c>
      <c r="F41" s="8">
        <v>1160</v>
      </c>
      <c r="G41" s="36">
        <v>1200</v>
      </c>
      <c r="H41" s="37">
        <v>4009310424168</v>
      </c>
    </row>
    <row r="42" spans="1:8" ht="75" customHeight="1">
      <c r="A42" s="40">
        <v>49131022</v>
      </c>
      <c r="B42" s="32"/>
      <c r="C42" s="34" t="s">
        <v>1461</v>
      </c>
      <c r="D42" s="8">
        <v>1016.5289256198347</v>
      </c>
      <c r="E42" s="35">
        <v>0.21</v>
      </c>
      <c r="F42" s="8">
        <v>1230</v>
      </c>
      <c r="G42" s="36">
        <v>1800</v>
      </c>
      <c r="H42" s="37">
        <v>4009310424182</v>
      </c>
    </row>
    <row r="43" spans="1:8" ht="75" customHeight="1">
      <c r="A43" s="40">
        <v>49131172</v>
      </c>
      <c r="B43" s="32"/>
      <c r="C43" s="34" t="s">
        <v>1462</v>
      </c>
      <c r="D43" s="8">
        <v>1438.0165289256199</v>
      </c>
      <c r="E43" s="35">
        <v>0.21</v>
      </c>
      <c r="F43" s="8">
        <v>1740</v>
      </c>
      <c r="G43" s="36">
        <v>1200</v>
      </c>
      <c r="H43" s="37">
        <v>4009310424229</v>
      </c>
    </row>
    <row r="44" spans="1:8" ht="75" customHeight="1">
      <c r="A44" s="40">
        <v>49131350</v>
      </c>
      <c r="B44" s="31"/>
      <c r="C44" s="34" t="s">
        <v>1429</v>
      </c>
      <c r="D44" s="8">
        <v>7049.5867768595044</v>
      </c>
      <c r="E44" s="35">
        <v>0.21</v>
      </c>
      <c r="F44" s="8">
        <v>8530</v>
      </c>
      <c r="G44" s="36">
        <v>250</v>
      </c>
      <c r="H44" s="37">
        <v>4009315114637</v>
      </c>
    </row>
    <row r="45" spans="1:8" ht="75" customHeight="1">
      <c r="A45" s="40">
        <v>49131020</v>
      </c>
      <c r="B45" s="31"/>
      <c r="C45" s="34" t="s">
        <v>1436</v>
      </c>
      <c r="D45" s="8">
        <v>3892.5619834710747</v>
      </c>
      <c r="E45" s="35">
        <v>0.21</v>
      </c>
      <c r="F45" s="8">
        <v>4710</v>
      </c>
      <c r="G45" s="36">
        <v>250</v>
      </c>
      <c r="H45" s="37">
        <v>4009315114767</v>
      </c>
    </row>
    <row r="46" spans="1:8" ht="75" customHeight="1">
      <c r="A46" s="40">
        <v>49131170</v>
      </c>
      <c r="B46" s="31"/>
      <c r="C46" s="34" t="s">
        <v>1437</v>
      </c>
      <c r="D46" s="8">
        <v>5438.0165289256202</v>
      </c>
      <c r="E46" s="35">
        <v>0.21</v>
      </c>
      <c r="F46" s="8">
        <v>6580</v>
      </c>
      <c r="G46" s="36">
        <v>250</v>
      </c>
      <c r="H46" s="37">
        <v>4009315118086</v>
      </c>
    </row>
    <row r="47" spans="1:8" customFormat="1" ht="73.05" customHeight="1">
      <c r="A47" s="40">
        <v>49130020</v>
      </c>
      <c r="B47" s="31"/>
      <c r="C47" s="34" t="s">
        <v>2387</v>
      </c>
      <c r="D47" s="8">
        <v>3557.4288749999996</v>
      </c>
      <c r="E47" s="35">
        <v>0.21</v>
      </c>
      <c r="F47" s="8">
        <v>4304.4889387499998</v>
      </c>
      <c r="G47" s="37">
        <v>250</v>
      </c>
      <c r="H47" s="37" t="s">
        <v>2427</v>
      </c>
    </row>
    <row r="48" spans="1:8" ht="75" customHeight="1">
      <c r="A48" s="40">
        <v>49130300</v>
      </c>
      <c r="B48" s="31"/>
      <c r="C48" s="34" t="s">
        <v>2249</v>
      </c>
      <c r="D48" s="8">
        <v>4380.1652892561988</v>
      </c>
      <c r="E48" s="35">
        <v>0.21</v>
      </c>
      <c r="F48" s="8">
        <v>5300</v>
      </c>
      <c r="G48" s="36"/>
      <c r="H48" s="37">
        <v>4009311303004</v>
      </c>
    </row>
    <row r="49" spans="1:8" ht="75" customHeight="1">
      <c r="A49" s="40">
        <v>49130410</v>
      </c>
      <c r="B49" s="31"/>
      <c r="C49" s="34" t="s">
        <v>2250</v>
      </c>
      <c r="D49" s="8">
        <v>5561.9834710743808</v>
      </c>
      <c r="E49" s="35">
        <v>0.21</v>
      </c>
      <c r="F49" s="8">
        <v>6730.0000000000009</v>
      </c>
      <c r="G49" s="36"/>
      <c r="H49" s="37">
        <v>4009311304100</v>
      </c>
    </row>
    <row r="50" spans="1:8" ht="75" customHeight="1">
      <c r="A50" s="40">
        <v>49133115</v>
      </c>
      <c r="B50" s="31"/>
      <c r="C50" s="34" t="s">
        <v>1430</v>
      </c>
      <c r="D50" s="8">
        <v>12190.082644628099</v>
      </c>
      <c r="E50" s="35">
        <v>0.21</v>
      </c>
      <c r="F50" s="8">
        <v>14750</v>
      </c>
      <c r="G50" s="36">
        <v>50</v>
      </c>
      <c r="H50" s="37">
        <v>4009315114644</v>
      </c>
    </row>
    <row r="51" spans="1:8" customFormat="1" ht="73.05" customHeight="1">
      <c r="A51" s="40">
        <v>49133105</v>
      </c>
      <c r="B51" s="31"/>
      <c r="C51" s="34" t="s">
        <v>2419</v>
      </c>
      <c r="D51" s="8">
        <v>7113.7211538461524</v>
      </c>
      <c r="E51" s="35">
        <v>0.21</v>
      </c>
      <c r="F51" s="8">
        <v>8607.6025961538435</v>
      </c>
      <c r="G51" s="37">
        <v>125</v>
      </c>
      <c r="H51" s="37" t="s">
        <v>2472</v>
      </c>
    </row>
    <row r="52" spans="1:8" ht="75" customHeight="1">
      <c r="A52" s="40">
        <v>49133110</v>
      </c>
      <c r="B52" s="31"/>
      <c r="C52" s="34" t="s">
        <v>1438</v>
      </c>
      <c r="D52" s="8">
        <v>7867.7685950413224</v>
      </c>
      <c r="E52" s="35">
        <v>0.21</v>
      </c>
      <c r="F52" s="8">
        <v>9520</v>
      </c>
      <c r="G52" s="36">
        <v>125</v>
      </c>
      <c r="H52" s="37">
        <v>4009315118109</v>
      </c>
    </row>
    <row r="53" spans="1:8" ht="75" customHeight="1">
      <c r="A53" s="41">
        <v>49133240</v>
      </c>
      <c r="B53" s="31"/>
      <c r="C53" s="34" t="s">
        <v>1427</v>
      </c>
      <c r="D53" s="8">
        <v>16735.537190082647</v>
      </c>
      <c r="E53" s="35">
        <v>0.21</v>
      </c>
      <c r="F53" s="8">
        <v>20250.000000000004</v>
      </c>
      <c r="G53" s="36">
        <v>100</v>
      </c>
      <c r="H53" s="37">
        <v>4009315118123</v>
      </c>
    </row>
    <row r="54" spans="1:8" ht="75" customHeight="1">
      <c r="A54" s="40">
        <v>49134100</v>
      </c>
      <c r="B54" s="31"/>
      <c r="C54" s="34" t="s">
        <v>1442</v>
      </c>
      <c r="D54" s="8">
        <v>10603.305785123966</v>
      </c>
      <c r="E54" s="35">
        <v>0.21</v>
      </c>
      <c r="F54" s="8">
        <v>12829.999999999998</v>
      </c>
      <c r="G54" s="36">
        <v>125</v>
      </c>
      <c r="H54" s="37">
        <v>4009315139043</v>
      </c>
    </row>
    <row r="55" spans="1:8" customFormat="1" ht="73.05" customHeight="1">
      <c r="A55" s="40">
        <v>49134215</v>
      </c>
      <c r="B55" s="31"/>
      <c r="C55" s="34" t="s">
        <v>2418</v>
      </c>
      <c r="D55" s="8">
        <v>19957.620374999999</v>
      </c>
      <c r="E55" s="35">
        <v>0.21</v>
      </c>
      <c r="F55" s="8">
        <v>24148.720653749999</v>
      </c>
      <c r="G55" s="37">
        <v>5</v>
      </c>
      <c r="H55" s="37" t="s">
        <v>2471</v>
      </c>
    </row>
    <row r="56" spans="1:8" ht="75" customHeight="1">
      <c r="A56" s="40">
        <v>49135100</v>
      </c>
      <c r="B56" s="31"/>
      <c r="C56" s="34" t="s">
        <v>2254</v>
      </c>
      <c r="D56" s="8">
        <v>11041.322314049587</v>
      </c>
      <c r="E56" s="35">
        <v>0.21</v>
      </c>
      <c r="F56" s="8">
        <v>13360</v>
      </c>
      <c r="G56" s="36"/>
      <c r="H56" s="37"/>
    </row>
    <row r="57" spans="1:8" ht="75" customHeight="1">
      <c r="A57" s="41">
        <v>49118693</v>
      </c>
      <c r="B57" s="31"/>
      <c r="C57" s="34" t="s">
        <v>1426</v>
      </c>
      <c r="D57" s="8">
        <v>32743.801652892562</v>
      </c>
      <c r="E57" s="35">
        <v>0.21</v>
      </c>
      <c r="F57" s="8">
        <v>39620</v>
      </c>
      <c r="G57" s="36">
        <v>20</v>
      </c>
      <c r="H57" s="37">
        <v>4009315114651</v>
      </c>
    </row>
    <row r="58" spans="1:8" ht="75" customHeight="1">
      <c r="A58" s="40">
        <v>49109263</v>
      </c>
      <c r="B58" s="31"/>
      <c r="C58" s="34" t="s">
        <v>1443</v>
      </c>
      <c r="D58" s="8">
        <v>53801.652892561986</v>
      </c>
      <c r="E58" s="35">
        <v>0.21</v>
      </c>
      <c r="F58" s="8">
        <v>65100</v>
      </c>
      <c r="G58" s="36">
        <v>20</v>
      </c>
      <c r="H58" s="37">
        <v>4009311092632</v>
      </c>
    </row>
    <row r="59" spans="1:8" ht="75" customHeight="1">
      <c r="A59" s="40">
        <v>49109283</v>
      </c>
      <c r="B59" s="31"/>
      <c r="C59" s="34" t="s">
        <v>1446</v>
      </c>
      <c r="D59" s="8">
        <v>95396.694214876043</v>
      </c>
      <c r="E59" s="35">
        <v>0.21</v>
      </c>
      <c r="F59" s="8">
        <v>115430.00000000001</v>
      </c>
      <c r="G59" s="36">
        <v>10</v>
      </c>
      <c r="H59" s="37">
        <v>4009315139067</v>
      </c>
    </row>
    <row r="60" spans="1:8" ht="75" customHeight="1">
      <c r="A60" s="41">
        <v>49108723</v>
      </c>
      <c r="B60" s="31"/>
      <c r="C60" s="34" t="s">
        <v>1431</v>
      </c>
      <c r="D60" s="8">
        <v>25239.669421487604</v>
      </c>
      <c r="E60" s="35">
        <v>0.21</v>
      </c>
      <c r="F60" s="8">
        <v>30540</v>
      </c>
      <c r="G60" s="36">
        <v>20</v>
      </c>
      <c r="H60" s="37">
        <v>4009315114705</v>
      </c>
    </row>
    <row r="61" spans="1:8" ht="75" customHeight="1">
      <c r="A61" s="41">
        <v>49108733</v>
      </c>
      <c r="B61" s="31"/>
      <c r="C61" s="34" t="s">
        <v>1432</v>
      </c>
      <c r="D61" s="8">
        <v>22925.619834710746</v>
      </c>
      <c r="E61" s="35">
        <v>0.21</v>
      </c>
      <c r="F61" s="8">
        <v>27740</v>
      </c>
      <c r="G61" s="36">
        <v>20</v>
      </c>
      <c r="H61" s="37">
        <v>4009315114729</v>
      </c>
    </row>
    <row r="62" spans="1:8" ht="75" customHeight="1">
      <c r="A62" s="41">
        <v>49108743</v>
      </c>
      <c r="B62" s="31"/>
      <c r="C62" s="34" t="s">
        <v>1433</v>
      </c>
      <c r="D62" s="8">
        <v>25603.305785123968</v>
      </c>
      <c r="E62" s="35">
        <v>0.21</v>
      </c>
      <c r="F62" s="8">
        <v>30980</v>
      </c>
      <c r="G62" s="36">
        <v>20</v>
      </c>
      <c r="H62" s="37">
        <v>4009315114736</v>
      </c>
    </row>
    <row r="63" spans="1:8" ht="75" customHeight="1">
      <c r="A63" s="40">
        <v>49108953</v>
      </c>
      <c r="B63" s="31"/>
      <c r="C63" s="34" t="s">
        <v>1434</v>
      </c>
      <c r="D63" s="8">
        <v>42528.925619834714</v>
      </c>
      <c r="E63" s="35">
        <v>0.21</v>
      </c>
      <c r="F63" s="8">
        <v>51460</v>
      </c>
      <c r="G63" s="36">
        <v>20</v>
      </c>
      <c r="H63" s="37">
        <v>4009315114743</v>
      </c>
    </row>
    <row r="64" spans="1:8" ht="75" customHeight="1">
      <c r="A64" s="41">
        <v>49108753</v>
      </c>
      <c r="B64" s="31"/>
      <c r="C64" s="38" t="s">
        <v>2252</v>
      </c>
      <c r="D64" s="8">
        <v>48809.917355371901</v>
      </c>
      <c r="E64" s="35">
        <v>0.21</v>
      </c>
      <c r="F64" s="8">
        <v>59060</v>
      </c>
      <c r="G64" s="36"/>
      <c r="H64" s="37">
        <v>4009311087539</v>
      </c>
    </row>
    <row r="65" spans="1:13" ht="75" customHeight="1">
      <c r="A65" s="40">
        <v>49108703</v>
      </c>
      <c r="B65" s="31"/>
      <c r="C65" s="34" t="s">
        <v>1441</v>
      </c>
      <c r="D65" s="8">
        <v>45595.041322314049</v>
      </c>
      <c r="E65" s="35">
        <v>0.21</v>
      </c>
      <c r="F65" s="8">
        <v>55170</v>
      </c>
      <c r="G65" s="36">
        <v>20</v>
      </c>
      <c r="H65" s="37">
        <v>4009315118185</v>
      </c>
    </row>
    <row r="66" spans="1:13" ht="75" customHeight="1">
      <c r="A66" s="40">
        <v>49118903</v>
      </c>
      <c r="B66" s="31"/>
      <c r="C66" s="34" t="s">
        <v>2251</v>
      </c>
      <c r="D66" s="8">
        <v>42471.074380165293</v>
      </c>
      <c r="E66" s="35">
        <v>0.21</v>
      </c>
      <c r="F66" s="8">
        <v>51390</v>
      </c>
      <c r="G66" s="36"/>
      <c r="H66" s="37">
        <v>4009311189035</v>
      </c>
    </row>
    <row r="67" spans="1:13" ht="75" customHeight="1">
      <c r="A67" s="40">
        <v>49118953</v>
      </c>
      <c r="B67" s="31"/>
      <c r="C67" s="34" t="s">
        <v>2253</v>
      </c>
      <c r="D67" s="8">
        <v>51727.272727272728</v>
      </c>
      <c r="E67" s="35">
        <v>0.21</v>
      </c>
      <c r="F67" s="8">
        <v>62590</v>
      </c>
      <c r="G67" s="36"/>
      <c r="H67" s="37">
        <v>4009311189530</v>
      </c>
    </row>
    <row r="68" spans="1:13" ht="75" customHeight="1">
      <c r="A68" s="41">
        <v>49108773</v>
      </c>
      <c r="B68" s="31"/>
      <c r="C68" s="38" t="s">
        <v>1445</v>
      </c>
      <c r="D68" s="8">
        <v>54165.289256198346</v>
      </c>
      <c r="E68" s="35">
        <v>0.21</v>
      </c>
      <c r="F68" s="8">
        <v>65540</v>
      </c>
      <c r="G68" s="36">
        <v>20</v>
      </c>
      <c r="H68" s="37">
        <v>4009315118161</v>
      </c>
    </row>
    <row r="69" spans="1:13" ht="75" customHeight="1">
      <c r="A69" s="41">
        <v>49108763</v>
      </c>
      <c r="B69" s="31"/>
      <c r="C69" s="38" t="s">
        <v>1439</v>
      </c>
      <c r="D69" s="8">
        <v>57223.140495867767</v>
      </c>
      <c r="E69" s="35">
        <v>0.21</v>
      </c>
      <c r="F69" s="8">
        <v>69240</v>
      </c>
      <c r="G69" s="36">
        <v>20</v>
      </c>
      <c r="H69" s="37">
        <v>4009315118147</v>
      </c>
    </row>
    <row r="70" spans="1:13" ht="75" customHeight="1">
      <c r="A70" s="41">
        <v>49109022</v>
      </c>
      <c r="B70" s="31"/>
      <c r="C70" s="34" t="s">
        <v>1481</v>
      </c>
      <c r="D70" s="8">
        <v>88570.247933884297</v>
      </c>
      <c r="E70" s="35">
        <v>0.21</v>
      </c>
      <c r="F70" s="8">
        <v>107170</v>
      </c>
      <c r="G70" s="36">
        <v>20</v>
      </c>
      <c r="H70" s="37">
        <v>4009315114668</v>
      </c>
    </row>
    <row r="71" spans="1:13" ht="75" customHeight="1">
      <c r="A71" s="40">
        <v>49108759</v>
      </c>
      <c r="B71" s="31"/>
      <c r="C71" s="34" t="s">
        <v>1440</v>
      </c>
      <c r="D71" s="8">
        <v>55694.21487603306</v>
      </c>
      <c r="E71" s="35">
        <v>0.21</v>
      </c>
      <c r="F71" s="8">
        <v>67390</v>
      </c>
      <c r="G71" s="36">
        <v>20</v>
      </c>
      <c r="H71" s="37">
        <v>4009315118208</v>
      </c>
    </row>
    <row r="72" spans="1:13" ht="75" customHeight="1">
      <c r="A72" s="40">
        <v>49109053</v>
      </c>
      <c r="B72" s="31"/>
      <c r="C72" s="34" t="s">
        <v>1444</v>
      </c>
      <c r="D72" s="8">
        <v>73314.049586776862</v>
      </c>
      <c r="E72" s="35">
        <v>0.21</v>
      </c>
      <c r="F72" s="8">
        <v>88710</v>
      </c>
      <c r="G72" s="36">
        <v>8</v>
      </c>
      <c r="H72" s="37">
        <v>4009315114682</v>
      </c>
    </row>
    <row r="73" spans="1:13" ht="75" customHeight="1">
      <c r="A73" s="41">
        <v>49108798</v>
      </c>
      <c r="B73" s="31"/>
      <c r="C73" s="34" t="s">
        <v>1435</v>
      </c>
      <c r="D73" s="8">
        <v>135900.82644628099</v>
      </c>
      <c r="E73" s="35">
        <v>0.21</v>
      </c>
      <c r="F73" s="8">
        <v>164440</v>
      </c>
      <c r="G73" s="36">
        <v>8</v>
      </c>
      <c r="H73" s="37">
        <v>4009315114750</v>
      </c>
    </row>
    <row r="74" spans="1:13" customFormat="1" ht="73.05" customHeight="1">
      <c r="A74" s="21">
        <v>4502048</v>
      </c>
      <c r="B74" s="12"/>
      <c r="C74" s="7" t="s">
        <v>2255</v>
      </c>
      <c r="D74" s="8">
        <v>24801.652892561986</v>
      </c>
      <c r="E74" s="35">
        <v>0.21</v>
      </c>
      <c r="F74" s="8">
        <v>30010.000000000004</v>
      </c>
      <c r="G74" s="31"/>
      <c r="H74" s="39">
        <v>4009315878614</v>
      </c>
      <c r="I74" s="1"/>
      <c r="J74" s="1"/>
      <c r="K74" s="1"/>
      <c r="L74" s="1"/>
      <c r="M74" s="1"/>
    </row>
    <row r="75" spans="1:13" ht="75" customHeight="1">
      <c r="A75" s="40">
        <v>49797095</v>
      </c>
      <c r="B75" s="31"/>
      <c r="C75" s="34" t="s">
        <v>1418</v>
      </c>
      <c r="D75" s="8">
        <v>16454.545454545456</v>
      </c>
      <c r="E75" s="35">
        <v>0.21</v>
      </c>
      <c r="F75" s="8">
        <v>19910</v>
      </c>
      <c r="G75" s="36">
        <v>50</v>
      </c>
      <c r="H75" s="37">
        <v>4009310422102</v>
      </c>
    </row>
    <row r="76" spans="1:13" ht="75" customHeight="1">
      <c r="A76" s="41">
        <v>49711521</v>
      </c>
      <c r="B76" s="31"/>
      <c r="C76" s="34" t="s">
        <v>1428</v>
      </c>
      <c r="D76" s="8">
        <v>3537.1900826446281</v>
      </c>
      <c r="E76" s="35">
        <v>0.21</v>
      </c>
      <c r="F76" s="8">
        <v>4280</v>
      </c>
      <c r="G76" s="36">
        <v>80</v>
      </c>
      <c r="H76" s="37">
        <v>4009310422065</v>
      </c>
    </row>
    <row r="77" spans="1:13" ht="75" customHeight="1">
      <c r="A77" s="40">
        <v>49711526</v>
      </c>
      <c r="B77" s="31"/>
      <c r="C77" s="34" t="s">
        <v>1447</v>
      </c>
      <c r="D77" s="8">
        <v>30355.371900826449</v>
      </c>
      <c r="E77" s="35">
        <v>0.21</v>
      </c>
      <c r="F77" s="8">
        <v>36730</v>
      </c>
      <c r="G77" s="36">
        <v>8</v>
      </c>
      <c r="H77" s="37">
        <v>4009310422089</v>
      </c>
    </row>
    <row r="78" spans="1:13" ht="75" customHeight="1">
      <c r="A78" s="40">
        <v>49708023</v>
      </c>
      <c r="B78" s="31"/>
      <c r="C78" s="34" t="s">
        <v>2256</v>
      </c>
      <c r="D78" s="8">
        <v>8338.8429752066113</v>
      </c>
      <c r="E78" s="35">
        <v>0.21</v>
      </c>
      <c r="F78" s="8">
        <v>10090</v>
      </c>
      <c r="G78" s="37" t="e">
        <f>VLOOKUP(A78,[1]Hoja3!$A:$L,12,FALSE)</f>
        <v>#N/A</v>
      </c>
      <c r="H78" s="37" t="e">
        <f>VLOOKUP(A78,[1]Hoja3!$A:$K,11,FALSE)</f>
        <v>#N/A</v>
      </c>
    </row>
    <row r="79" spans="1:13" customFormat="1" ht="73.05" customHeight="1">
      <c r="A79" s="40">
        <v>49708033</v>
      </c>
      <c r="B79" s="31"/>
      <c r="C79" s="34" t="s">
        <v>2424</v>
      </c>
      <c r="D79" s="8">
        <v>9544.948875</v>
      </c>
      <c r="E79" s="35">
        <v>0.21</v>
      </c>
      <c r="F79" s="8">
        <v>11549.388138750001</v>
      </c>
      <c r="G79" s="37">
        <v>100</v>
      </c>
      <c r="H79" s="37" t="s">
        <v>2477</v>
      </c>
    </row>
    <row r="80" spans="1:13" customFormat="1" ht="73.05" customHeight="1">
      <c r="A80" s="40">
        <v>49708042</v>
      </c>
      <c r="B80" s="31"/>
      <c r="C80" s="34" t="s">
        <v>2422</v>
      </c>
      <c r="D80" s="8">
        <v>10499.209875</v>
      </c>
      <c r="E80" s="35">
        <v>0.21</v>
      </c>
      <c r="F80" s="8">
        <v>12704.043948750001</v>
      </c>
      <c r="G80" s="37">
        <v>100</v>
      </c>
      <c r="H80" s="37" t="s">
        <v>2475</v>
      </c>
    </row>
    <row r="81" spans="1:8" customFormat="1" ht="73.05" customHeight="1">
      <c r="A81" s="40">
        <v>49708093</v>
      </c>
      <c r="B81" s="31"/>
      <c r="C81" s="34" t="s">
        <v>2420</v>
      </c>
      <c r="D81" s="8">
        <v>8503.3698750000003</v>
      </c>
      <c r="E81" s="35">
        <v>0.21</v>
      </c>
      <c r="F81" s="8">
        <v>10289.07754875</v>
      </c>
      <c r="G81" s="37">
        <v>100</v>
      </c>
      <c r="H81" s="37" t="s">
        <v>2473</v>
      </c>
    </row>
    <row r="82" spans="1:8" customFormat="1" ht="73.05" customHeight="1">
      <c r="A82" s="40">
        <v>49708048</v>
      </c>
      <c r="B82" s="31"/>
      <c r="C82" s="34" t="s">
        <v>2421</v>
      </c>
      <c r="D82" s="8">
        <v>17094.05775</v>
      </c>
      <c r="E82" s="35">
        <v>0.21</v>
      </c>
      <c r="F82" s="8">
        <v>20683.8098775</v>
      </c>
      <c r="G82" s="37">
        <v>100</v>
      </c>
      <c r="H82" s="37" t="s">
        <v>2474</v>
      </c>
    </row>
    <row r="83" spans="1:8" ht="75" customHeight="1">
      <c r="A83" s="40">
        <v>49708104</v>
      </c>
      <c r="B83" s="31"/>
      <c r="C83" s="34" t="s">
        <v>2257</v>
      </c>
      <c r="D83" s="8">
        <v>27140.495867768597</v>
      </c>
      <c r="E83" s="35">
        <v>0.21</v>
      </c>
      <c r="F83" s="8">
        <v>32840</v>
      </c>
      <c r="G83" s="37"/>
      <c r="H83" s="37" t="e">
        <f>VLOOKUP(A83,[1]Hoja3!$A:$K,11,FALSE)</f>
        <v>#N/A</v>
      </c>
    </row>
    <row r="84" spans="1:8" customFormat="1" ht="73.05" customHeight="1">
      <c r="A84" s="40">
        <v>49708117</v>
      </c>
      <c r="B84" s="31"/>
      <c r="C84" s="34" t="s">
        <v>2423</v>
      </c>
      <c r="D84" s="8">
        <v>45121.576499999996</v>
      </c>
      <c r="E84" s="35">
        <v>0.21</v>
      </c>
      <c r="F84" s="8">
        <v>54597.107564999991</v>
      </c>
      <c r="G84" s="37">
        <v>20</v>
      </c>
      <c r="H84" s="37" t="s">
        <v>2476</v>
      </c>
    </row>
    <row r="85" spans="1:8" customFormat="1" ht="73.05" customHeight="1">
      <c r="A85" s="40">
        <v>49572012</v>
      </c>
      <c r="B85" s="31"/>
      <c r="C85" s="34" t="s">
        <v>2396</v>
      </c>
      <c r="D85" s="8">
        <v>6886.6875</v>
      </c>
      <c r="E85" s="35">
        <v>0.21</v>
      </c>
      <c r="F85" s="8">
        <v>8332.8918749999993</v>
      </c>
      <c r="G85" s="37">
        <v>100</v>
      </c>
      <c r="H85" s="37" t="s">
        <v>2440</v>
      </c>
    </row>
    <row r="86" spans="1:8" customFormat="1" ht="73.05" customHeight="1">
      <c r="A86" s="40">
        <v>49572022</v>
      </c>
      <c r="B86" s="31"/>
      <c r="C86" s="34" t="s">
        <v>2397</v>
      </c>
      <c r="D86" s="8">
        <v>9005.6682692307677</v>
      </c>
      <c r="E86" s="35">
        <v>0.21</v>
      </c>
      <c r="F86" s="8">
        <v>10896.858605769228</v>
      </c>
      <c r="G86" s="37">
        <v>100</v>
      </c>
      <c r="H86" s="37" t="s">
        <v>2441</v>
      </c>
    </row>
    <row r="87" spans="1:8" customFormat="1" ht="73.05" customHeight="1">
      <c r="A87" s="40">
        <v>49572222</v>
      </c>
      <c r="B87" s="31"/>
      <c r="C87" s="34" t="s">
        <v>2398</v>
      </c>
      <c r="D87" s="8">
        <v>11957.10576923077</v>
      </c>
      <c r="E87" s="35">
        <v>0.21</v>
      </c>
      <c r="F87" s="8">
        <v>14468.097980769231</v>
      </c>
      <c r="G87" s="37">
        <v>100</v>
      </c>
      <c r="H87" s="37" t="s">
        <v>2442</v>
      </c>
    </row>
    <row r="88" spans="1:8" customFormat="1" ht="73.05" customHeight="1">
      <c r="A88" s="40">
        <v>49572242</v>
      </c>
      <c r="B88" s="31"/>
      <c r="C88" s="34" t="s">
        <v>2399</v>
      </c>
      <c r="D88" s="8">
        <v>13319.307692307691</v>
      </c>
      <c r="E88" s="35">
        <v>0.21</v>
      </c>
      <c r="F88" s="8">
        <v>16116.362307692307</v>
      </c>
      <c r="G88" s="37">
        <v>100</v>
      </c>
      <c r="H88" s="37" t="s">
        <v>2443</v>
      </c>
    </row>
    <row r="89" spans="1:8" customFormat="1" ht="73.05" customHeight="1">
      <c r="A89" s="40">
        <v>49572402</v>
      </c>
      <c r="B89" s="31"/>
      <c r="C89" s="34" t="s">
        <v>2401</v>
      </c>
      <c r="D89" s="8">
        <v>22779.043269230766</v>
      </c>
      <c r="E89" s="35">
        <v>0.21</v>
      </c>
      <c r="F89" s="8">
        <v>27562.642355769225</v>
      </c>
      <c r="G89" s="37">
        <v>100</v>
      </c>
      <c r="H89" s="37" t="s">
        <v>2445</v>
      </c>
    </row>
    <row r="90" spans="1:8" customFormat="1" ht="73.05" customHeight="1">
      <c r="A90" s="40">
        <v>49572291</v>
      </c>
      <c r="B90" s="31"/>
      <c r="C90" s="34" t="s">
        <v>2400</v>
      </c>
      <c r="D90" s="8">
        <v>60315.274038461539</v>
      </c>
      <c r="E90" s="35">
        <v>0.21</v>
      </c>
      <c r="F90" s="8">
        <v>72981.481586538459</v>
      </c>
      <c r="G90" s="37">
        <v>100</v>
      </c>
      <c r="H90" s="37" t="s">
        <v>2444</v>
      </c>
    </row>
    <row r="91" spans="1:8" customFormat="1" ht="73.05" customHeight="1">
      <c r="A91" s="40">
        <v>49627128</v>
      </c>
      <c r="B91" s="31"/>
      <c r="C91" s="34" t="s">
        <v>2407</v>
      </c>
      <c r="D91" s="8">
        <v>5008.1624999999995</v>
      </c>
      <c r="E91" s="35">
        <v>0.21</v>
      </c>
      <c r="F91" s="8">
        <v>6059.876624999999</v>
      </c>
      <c r="G91" s="37">
        <v>100</v>
      </c>
      <c r="H91" s="37" t="s">
        <v>2451</v>
      </c>
    </row>
    <row r="92" spans="1:8" customFormat="1" ht="73.05" customHeight="1">
      <c r="A92" s="40">
        <v>49627312</v>
      </c>
      <c r="B92" s="31"/>
      <c r="C92" s="34" t="s">
        <v>2411</v>
      </c>
      <c r="D92" s="8">
        <v>5221.7740384615381</v>
      </c>
      <c r="E92" s="35">
        <v>0.21</v>
      </c>
      <c r="F92" s="8">
        <v>6318.3465865384605</v>
      </c>
      <c r="G92" s="37">
        <v>100</v>
      </c>
      <c r="H92" s="37" t="s">
        <v>2455</v>
      </c>
    </row>
    <row r="93" spans="1:8" customFormat="1" ht="73.05" customHeight="1">
      <c r="A93" s="40">
        <v>49627322</v>
      </c>
      <c r="B93" s="31"/>
      <c r="C93" s="34" t="s">
        <v>2412</v>
      </c>
      <c r="D93" s="8">
        <v>5221.7740384615381</v>
      </c>
      <c r="E93" s="35">
        <v>0.21</v>
      </c>
      <c r="F93" s="8">
        <v>6318.3465865384605</v>
      </c>
      <c r="G93" s="37">
        <v>100</v>
      </c>
      <c r="H93" s="37" t="s">
        <v>2456</v>
      </c>
    </row>
    <row r="94" spans="1:8" customFormat="1" ht="73.05" customHeight="1">
      <c r="A94" s="40">
        <v>49627112</v>
      </c>
      <c r="B94" s="31"/>
      <c r="C94" s="34" t="s">
        <v>2405</v>
      </c>
      <c r="D94" s="8">
        <v>5373.1298076923076</v>
      </c>
      <c r="E94" s="35">
        <v>0.21</v>
      </c>
      <c r="F94" s="8">
        <v>6501.4870673076921</v>
      </c>
      <c r="G94" s="37">
        <v>100</v>
      </c>
      <c r="H94" s="37" t="s">
        <v>2449</v>
      </c>
    </row>
    <row r="95" spans="1:8" customFormat="1" ht="73.05" customHeight="1">
      <c r="A95" s="40">
        <v>49627122</v>
      </c>
      <c r="B95" s="31"/>
      <c r="C95" s="34" t="s">
        <v>2406</v>
      </c>
      <c r="D95" s="8">
        <v>5373.1298076923076</v>
      </c>
      <c r="E95" s="35">
        <v>0.21</v>
      </c>
      <c r="F95" s="8">
        <v>6501.4870673076921</v>
      </c>
      <c r="G95" s="37">
        <v>100</v>
      </c>
      <c r="H95" s="37" t="s">
        <v>2450</v>
      </c>
    </row>
    <row r="96" spans="1:8" customFormat="1" ht="73.05" customHeight="1">
      <c r="A96" s="40">
        <v>49627152</v>
      </c>
      <c r="B96" s="31"/>
      <c r="C96" s="34" t="s">
        <v>2409</v>
      </c>
      <c r="D96" s="8">
        <v>5373.1298076923076</v>
      </c>
      <c r="E96" s="35">
        <v>0.21</v>
      </c>
      <c r="F96" s="8">
        <v>6501.4870673076921</v>
      </c>
      <c r="G96" s="37">
        <v>100</v>
      </c>
      <c r="H96" s="37" t="s">
        <v>2453</v>
      </c>
    </row>
    <row r="97" spans="1:8" customFormat="1" ht="73.05" customHeight="1">
      <c r="A97" s="40">
        <v>49627042</v>
      </c>
      <c r="B97" s="31"/>
      <c r="C97" s="34" t="s">
        <v>2404</v>
      </c>
      <c r="D97" s="8">
        <v>5600.163461538461</v>
      </c>
      <c r="E97" s="35">
        <v>0.21</v>
      </c>
      <c r="F97" s="8">
        <v>6776.197788461538</v>
      </c>
      <c r="G97" s="37">
        <v>100</v>
      </c>
      <c r="H97" s="37" t="s">
        <v>2448</v>
      </c>
    </row>
    <row r="98" spans="1:8" customFormat="1" ht="73.05" customHeight="1">
      <c r="A98" s="40">
        <v>49627132</v>
      </c>
      <c r="B98" s="31"/>
      <c r="C98" s="34" t="s">
        <v>2408</v>
      </c>
      <c r="D98" s="8">
        <v>5600.163461538461</v>
      </c>
      <c r="E98" s="35">
        <v>0.21</v>
      </c>
      <c r="F98" s="8">
        <v>6776.197788461538</v>
      </c>
      <c r="G98" s="37">
        <v>100</v>
      </c>
      <c r="H98" s="37" t="s">
        <v>2452</v>
      </c>
    </row>
    <row r="99" spans="1:8" customFormat="1" ht="73.05" customHeight="1">
      <c r="A99" s="40">
        <v>49627302</v>
      </c>
      <c r="B99" s="31"/>
      <c r="C99" s="34" t="s">
        <v>2410</v>
      </c>
      <c r="D99" s="8">
        <v>5751.5192307692314</v>
      </c>
      <c r="E99" s="35">
        <v>0.21</v>
      </c>
      <c r="F99" s="8">
        <v>6959.3382692307696</v>
      </c>
      <c r="G99" s="37">
        <v>100</v>
      </c>
      <c r="H99" s="37" t="s">
        <v>2454</v>
      </c>
    </row>
    <row r="100" spans="1:8" customFormat="1" ht="73.05" customHeight="1">
      <c r="A100" s="40">
        <v>49627402</v>
      </c>
      <c r="B100" s="31"/>
      <c r="C100" s="34" t="s">
        <v>2413</v>
      </c>
      <c r="D100" s="8">
        <v>5751.5192307692314</v>
      </c>
      <c r="E100" s="35">
        <v>0.21</v>
      </c>
      <c r="F100" s="8">
        <v>6959.3382692307696</v>
      </c>
      <c r="G100" s="37">
        <v>100</v>
      </c>
      <c r="H100" s="37" t="s">
        <v>2457</v>
      </c>
    </row>
    <row r="101" spans="1:8" customFormat="1" ht="73.05" customHeight="1">
      <c r="A101" s="40">
        <v>49488441</v>
      </c>
      <c r="B101" s="31"/>
      <c r="C101" s="34" t="s">
        <v>2388</v>
      </c>
      <c r="D101" s="8">
        <v>3526.8749999999995</v>
      </c>
      <c r="E101" s="35">
        <v>0.21</v>
      </c>
      <c r="F101" s="8">
        <v>4267.5187499999993</v>
      </c>
      <c r="G101" s="37">
        <v>144</v>
      </c>
      <c r="H101" s="37" t="s">
        <v>2428</v>
      </c>
    </row>
    <row r="102" spans="1:8" customFormat="1" ht="73.05" customHeight="1">
      <c r="A102" s="40">
        <v>49492900</v>
      </c>
      <c r="B102" s="31"/>
      <c r="C102" s="34" t="s">
        <v>2389</v>
      </c>
      <c r="D102" s="8">
        <v>3244.7249999999999</v>
      </c>
      <c r="E102" s="35">
        <v>0.21</v>
      </c>
      <c r="F102" s="8">
        <v>3926.1172499999998</v>
      </c>
      <c r="G102" s="37">
        <v>144</v>
      </c>
      <c r="H102" s="37" t="s">
        <v>2429</v>
      </c>
    </row>
    <row r="103" spans="1:8" customFormat="1" ht="73.05" customHeight="1">
      <c r="A103" s="40">
        <v>49491888</v>
      </c>
      <c r="B103" s="31"/>
      <c r="C103" s="34" t="s">
        <v>2133</v>
      </c>
      <c r="D103" s="8">
        <v>3561.03</v>
      </c>
      <c r="E103" s="35">
        <v>0.21</v>
      </c>
      <c r="F103" s="8">
        <v>4308.8463000000002</v>
      </c>
      <c r="G103" s="37">
        <v>120</v>
      </c>
      <c r="H103" s="37" t="s">
        <v>2430</v>
      </c>
    </row>
    <row r="104" spans="1:8" customFormat="1" ht="73.05" customHeight="1">
      <c r="A104" s="40">
        <v>49493665</v>
      </c>
      <c r="B104" s="31"/>
      <c r="C104" s="34" t="s">
        <v>2393</v>
      </c>
      <c r="D104" s="8">
        <v>4161.7124999999996</v>
      </c>
      <c r="E104" s="35">
        <v>0.21</v>
      </c>
      <c r="F104" s="8">
        <v>5035.6721249999991</v>
      </c>
      <c r="G104" s="37">
        <v>72</v>
      </c>
      <c r="H104" s="37" t="s">
        <v>2434</v>
      </c>
    </row>
    <row r="105" spans="1:8" customFormat="1" ht="73.05" customHeight="1">
      <c r="A105" s="40">
        <v>49493664</v>
      </c>
      <c r="B105" s="31"/>
      <c r="C105" s="34" t="s">
        <v>2392</v>
      </c>
      <c r="D105" s="8">
        <v>4443.8625000000002</v>
      </c>
      <c r="E105" s="35">
        <v>0.21</v>
      </c>
      <c r="F105" s="8">
        <v>5377.073625</v>
      </c>
      <c r="G105" s="37">
        <v>72</v>
      </c>
      <c r="H105" s="37" t="s">
        <v>2433</v>
      </c>
    </row>
    <row r="106" spans="1:8" customFormat="1" ht="73.05" customHeight="1">
      <c r="A106" s="40">
        <v>49492980</v>
      </c>
      <c r="B106" s="31"/>
      <c r="C106" s="34" t="s">
        <v>2391</v>
      </c>
      <c r="D106" s="8">
        <v>3809.0250000000001</v>
      </c>
      <c r="E106" s="35">
        <v>0.21</v>
      </c>
      <c r="F106" s="8">
        <v>4608.9202500000001</v>
      </c>
      <c r="G106" s="37">
        <v>120</v>
      </c>
      <c r="H106" s="37" t="s">
        <v>2432</v>
      </c>
    </row>
    <row r="107" spans="1:8" customFormat="1" ht="73.05" customHeight="1">
      <c r="A107" s="40">
        <v>49492906</v>
      </c>
      <c r="B107" s="31"/>
      <c r="C107" s="34" t="s">
        <v>2390</v>
      </c>
      <c r="D107" s="8">
        <v>4232.25</v>
      </c>
      <c r="E107" s="35">
        <v>0.21</v>
      </c>
      <c r="F107" s="8">
        <v>5121.0225</v>
      </c>
      <c r="G107" s="37">
        <v>120</v>
      </c>
      <c r="H107" s="37" t="s">
        <v>2431</v>
      </c>
    </row>
    <row r="108" spans="1:8" customFormat="1" ht="73.05" customHeight="1">
      <c r="A108" s="40">
        <v>49591980</v>
      </c>
      <c r="B108" s="31"/>
      <c r="C108" s="34" t="s">
        <v>2402</v>
      </c>
      <c r="D108" s="8">
        <v>13049.4375</v>
      </c>
      <c r="E108" s="35">
        <v>0.21</v>
      </c>
      <c r="F108" s="8">
        <v>15789.819374999999</v>
      </c>
      <c r="G108" s="37">
        <v>50</v>
      </c>
      <c r="H108" s="37" t="s">
        <v>2446</v>
      </c>
    </row>
    <row r="109" spans="1:8" customFormat="1" ht="73.05" customHeight="1">
      <c r="A109" s="40">
        <v>49493879</v>
      </c>
      <c r="B109" s="31"/>
      <c r="C109" s="34" t="s">
        <v>2394</v>
      </c>
      <c r="D109" s="8">
        <v>4373.3250000000007</v>
      </c>
      <c r="E109" s="35">
        <v>0.21</v>
      </c>
      <c r="F109" s="8">
        <v>5291.7232500000009</v>
      </c>
      <c r="G109" s="37">
        <v>80</v>
      </c>
      <c r="H109" s="37" t="s">
        <v>2435</v>
      </c>
    </row>
    <row r="110" spans="1:8" customFormat="1" ht="73.05" customHeight="1">
      <c r="A110" s="40">
        <v>49493880</v>
      </c>
      <c r="B110" s="31"/>
      <c r="C110" s="34" t="s">
        <v>2395</v>
      </c>
      <c r="D110" s="8">
        <v>4091.1749999999993</v>
      </c>
      <c r="E110" s="35">
        <v>0.21</v>
      </c>
      <c r="F110" s="8">
        <v>4950.3217499999992</v>
      </c>
      <c r="G110" s="37">
        <v>80</v>
      </c>
      <c r="H110" s="37" t="s">
        <v>2436</v>
      </c>
    </row>
    <row r="111" spans="1:8" customFormat="1" ht="73.05" customHeight="1">
      <c r="A111" s="40">
        <v>49592010</v>
      </c>
      <c r="B111" s="31"/>
      <c r="C111" s="34" t="s">
        <v>2403</v>
      </c>
      <c r="D111" s="8">
        <v>6489.45</v>
      </c>
      <c r="E111" s="35">
        <v>0.21</v>
      </c>
      <c r="F111" s="8">
        <v>7852.2344999999996</v>
      </c>
      <c r="G111" s="37">
        <v>48</v>
      </c>
      <c r="H111" s="37" t="s">
        <v>2447</v>
      </c>
    </row>
    <row r="112" spans="1:8" customFormat="1" ht="73.05" customHeight="1">
      <c r="A112" s="40">
        <v>49511102</v>
      </c>
      <c r="B112" s="31"/>
      <c r="C112" s="34" t="s">
        <v>2081</v>
      </c>
      <c r="D112" s="8">
        <v>3809.0250000000001</v>
      </c>
      <c r="E112" s="35">
        <v>0.21</v>
      </c>
      <c r="F112" s="8">
        <v>4608.9202500000001</v>
      </c>
      <c r="G112" s="37">
        <v>250</v>
      </c>
      <c r="H112" s="37" t="s">
        <v>2439</v>
      </c>
    </row>
    <row r="113" spans="1:8" customFormat="1" ht="73.05" customHeight="1">
      <c r="A113" s="40">
        <v>49830112</v>
      </c>
      <c r="B113" s="31"/>
      <c r="C113" s="34" t="s">
        <v>2414</v>
      </c>
      <c r="D113" s="8">
        <v>5784.0749999999989</v>
      </c>
      <c r="E113" s="35">
        <v>0.21</v>
      </c>
      <c r="F113" s="8">
        <v>6998.7307499999988</v>
      </c>
      <c r="G113" s="37">
        <v>144</v>
      </c>
      <c r="H113" s="37" t="s">
        <v>2458</v>
      </c>
    </row>
    <row r="114" spans="1:8" customFormat="1" ht="73.05" customHeight="1">
      <c r="A114" s="40">
        <v>49496912</v>
      </c>
      <c r="B114" s="31"/>
      <c r="C114" s="34" t="s">
        <v>2067</v>
      </c>
      <c r="D114" s="8">
        <v>12414.599999999999</v>
      </c>
      <c r="E114" s="35">
        <v>0.21</v>
      </c>
      <c r="F114" s="8">
        <v>15021.665999999997</v>
      </c>
      <c r="G114" s="37">
        <v>60</v>
      </c>
      <c r="H114" s="37" t="s">
        <v>2437</v>
      </c>
    </row>
    <row r="115" spans="1:8" customFormat="1" ht="73.05" customHeight="1">
      <c r="A115" s="40">
        <v>49496918</v>
      </c>
      <c r="B115" s="31"/>
      <c r="C115" s="34" t="s">
        <v>2069</v>
      </c>
      <c r="D115" s="8">
        <v>12414.599999999999</v>
      </c>
      <c r="E115" s="35">
        <v>0.21</v>
      </c>
      <c r="F115" s="8">
        <v>15021.665999999997</v>
      </c>
      <c r="G115" s="37">
        <v>60</v>
      </c>
      <c r="H115" s="37" t="s">
        <v>2438</v>
      </c>
    </row>
    <row r="116" spans="1:8" customFormat="1" ht="73.05" customHeight="1">
      <c r="A116" s="40">
        <v>49935735</v>
      </c>
      <c r="B116" s="31"/>
      <c r="C116" s="38" t="s">
        <v>2415</v>
      </c>
      <c r="D116" s="8">
        <v>54582.317307692305</v>
      </c>
      <c r="E116" s="35">
        <v>0.21</v>
      </c>
      <c r="F116" s="8">
        <v>66044.603942307687</v>
      </c>
      <c r="G116" s="37"/>
      <c r="H116" s="37" t="s">
        <v>2459</v>
      </c>
    </row>
    <row r="117" spans="1:8" customFormat="1" ht="73.05" customHeight="1">
      <c r="A117" s="40">
        <v>49935736</v>
      </c>
      <c r="B117" s="31"/>
      <c r="C117" s="38" t="s">
        <v>2416</v>
      </c>
      <c r="D117" s="8">
        <v>54582.317307692305</v>
      </c>
      <c r="E117" s="35">
        <v>0.21</v>
      </c>
      <c r="F117" s="8">
        <v>66044.603942307687</v>
      </c>
      <c r="G117" s="37"/>
      <c r="H117" s="37" t="s">
        <v>2460</v>
      </c>
    </row>
    <row r="118" spans="1:8" customFormat="1">
      <c r="A118" s="47"/>
      <c r="B118" s="46"/>
      <c r="C118" s="47"/>
      <c r="D118" s="54"/>
      <c r="E118" s="47"/>
      <c r="F118" s="47"/>
      <c r="G118" s="47"/>
      <c r="H118" s="48"/>
    </row>
    <row r="119" spans="1:8" customFormat="1" ht="21">
      <c r="A119" s="47"/>
      <c r="B119" s="46"/>
      <c r="C119" s="47"/>
      <c r="D119" s="152"/>
      <c r="E119" s="152"/>
      <c r="F119" s="152"/>
      <c r="G119" s="47"/>
      <c r="H119" s="48"/>
    </row>
    <row r="120" spans="1:8" customFormat="1">
      <c r="A120" s="47"/>
      <c r="B120" s="46"/>
      <c r="C120" s="47"/>
      <c r="D120" s="48"/>
      <c r="E120" s="47"/>
      <c r="F120" s="49"/>
      <c r="G120" s="47"/>
      <c r="H120" s="48"/>
    </row>
    <row r="121" spans="1:8" customFormat="1" ht="16.05" customHeight="1">
      <c r="A121" s="154" t="s">
        <v>1512</v>
      </c>
      <c r="B121" s="154"/>
      <c r="C121" s="154"/>
      <c r="D121" s="154"/>
      <c r="E121" s="154"/>
      <c r="F121" s="154"/>
      <c r="G121" s="154"/>
      <c r="H121" s="154"/>
    </row>
    <row r="122" spans="1:8" ht="31.05" customHeight="1">
      <c r="A122" s="29" t="s">
        <v>1420</v>
      </c>
      <c r="B122" s="29" t="s">
        <v>1421</v>
      </c>
      <c r="C122" s="30" t="s">
        <v>1419</v>
      </c>
      <c r="D122" s="28" t="s">
        <v>432</v>
      </c>
      <c r="E122" s="29" t="s">
        <v>5</v>
      </c>
      <c r="F122" s="28" t="s">
        <v>1483</v>
      </c>
      <c r="G122" s="28" t="s">
        <v>433</v>
      </c>
      <c r="H122" s="28" t="s">
        <v>7</v>
      </c>
    </row>
    <row r="123" spans="1:8">
      <c r="A123" s="41">
        <v>49511463</v>
      </c>
      <c r="B123" s="155"/>
      <c r="C123" s="34" t="s">
        <v>1516</v>
      </c>
      <c r="D123" s="8">
        <v>2024.7933884297522</v>
      </c>
      <c r="E123" s="35">
        <v>0.21</v>
      </c>
      <c r="F123" s="8">
        <v>2450</v>
      </c>
      <c r="G123" s="36">
        <v>10</v>
      </c>
      <c r="H123" s="37">
        <v>4009315114637</v>
      </c>
    </row>
    <row r="124" spans="1:8">
      <c r="A124" s="41">
        <v>49511464</v>
      </c>
      <c r="B124" s="156"/>
      <c r="C124" s="34" t="s">
        <v>1517</v>
      </c>
      <c r="D124" s="8">
        <v>2024.7933884297522</v>
      </c>
      <c r="E124" s="35">
        <v>0.21</v>
      </c>
      <c r="F124" s="8">
        <v>2450</v>
      </c>
      <c r="G124" s="36">
        <v>10</v>
      </c>
      <c r="H124" s="37">
        <v>4009315114644</v>
      </c>
    </row>
    <row r="125" spans="1:8">
      <c r="A125" s="41">
        <v>49511465</v>
      </c>
      <c r="B125" s="156"/>
      <c r="C125" s="34" t="s">
        <v>1518</v>
      </c>
      <c r="D125" s="8">
        <v>2024.7933884297522</v>
      </c>
      <c r="E125" s="35">
        <v>0.21</v>
      </c>
      <c r="F125" s="8">
        <v>2450</v>
      </c>
      <c r="G125" s="36">
        <v>10</v>
      </c>
      <c r="H125" s="37">
        <v>4009315114651</v>
      </c>
    </row>
    <row r="126" spans="1:8">
      <c r="A126" s="41">
        <v>49511466</v>
      </c>
      <c r="B126" s="156"/>
      <c r="C126" s="34" t="s">
        <v>1519</v>
      </c>
      <c r="D126" s="8">
        <v>2024.7933884297522</v>
      </c>
      <c r="E126" s="35">
        <v>0.21</v>
      </c>
      <c r="F126" s="8">
        <v>2450</v>
      </c>
      <c r="G126" s="36">
        <v>10</v>
      </c>
      <c r="H126" s="37">
        <v>4009315114668</v>
      </c>
    </row>
    <row r="127" spans="1:8">
      <c r="A127" s="41">
        <v>49511468</v>
      </c>
      <c r="B127" s="156"/>
      <c r="C127" s="34" t="s">
        <v>1520</v>
      </c>
      <c r="D127" s="8">
        <v>2661.1570247933887</v>
      </c>
      <c r="E127" s="35">
        <v>0.21</v>
      </c>
      <c r="F127" s="8">
        <v>3220.0000000000005</v>
      </c>
      <c r="G127" s="36">
        <v>10</v>
      </c>
      <c r="H127" s="37">
        <v>4009315114682</v>
      </c>
    </row>
    <row r="128" spans="1:8">
      <c r="A128" s="41">
        <v>49511470</v>
      </c>
      <c r="B128" s="156"/>
      <c r="C128" s="34" t="s">
        <v>1521</v>
      </c>
      <c r="D128" s="8">
        <v>3330.5785123966944</v>
      </c>
      <c r="E128" s="35">
        <v>0.21</v>
      </c>
      <c r="F128" s="8">
        <v>4030</v>
      </c>
      <c r="G128" s="36">
        <v>10</v>
      </c>
      <c r="H128" s="37">
        <v>4009315114705</v>
      </c>
    </row>
    <row r="129" spans="1:8">
      <c r="A129" s="41">
        <v>49511472</v>
      </c>
      <c r="B129" s="156"/>
      <c r="C129" s="34" t="s">
        <v>1522</v>
      </c>
      <c r="D129" s="8">
        <v>5231.4049586776864</v>
      </c>
      <c r="E129" s="35">
        <v>0.21</v>
      </c>
      <c r="F129" s="8">
        <v>6330</v>
      </c>
      <c r="G129" s="36">
        <v>5</v>
      </c>
      <c r="H129" s="37">
        <v>4009315114729</v>
      </c>
    </row>
    <row r="130" spans="1:8">
      <c r="A130" s="41">
        <v>49511473</v>
      </c>
      <c r="B130" s="156"/>
      <c r="C130" s="34" t="s">
        <v>1523</v>
      </c>
      <c r="D130" s="8">
        <v>7404.9586776859505</v>
      </c>
      <c r="E130" s="35">
        <v>0.21</v>
      </c>
      <c r="F130" s="8">
        <v>8960</v>
      </c>
      <c r="G130" s="36">
        <v>5</v>
      </c>
      <c r="H130" s="37">
        <v>4009315114736</v>
      </c>
    </row>
    <row r="131" spans="1:8">
      <c r="A131" s="41">
        <v>49511475</v>
      </c>
      <c r="B131" s="156"/>
      <c r="C131" s="34" t="s">
        <v>1524</v>
      </c>
      <c r="D131" s="8">
        <v>8867.7685950413234</v>
      </c>
      <c r="E131" s="35">
        <v>0.21</v>
      </c>
      <c r="F131" s="8">
        <v>10730.000000000002</v>
      </c>
      <c r="G131" s="36">
        <v>5</v>
      </c>
      <c r="H131" s="37">
        <v>4009315114750</v>
      </c>
    </row>
    <row r="132" spans="1:8">
      <c r="A132" s="41">
        <v>49511476</v>
      </c>
      <c r="B132" s="157"/>
      <c r="C132" s="34" t="s">
        <v>1525</v>
      </c>
      <c r="D132" s="8">
        <v>9776.8595041322315</v>
      </c>
      <c r="E132" s="35">
        <v>0.21</v>
      </c>
      <c r="F132" s="8">
        <v>11830</v>
      </c>
      <c r="G132" s="36">
        <v>5</v>
      </c>
      <c r="H132" s="37">
        <v>4009315114767</v>
      </c>
    </row>
    <row r="133" spans="1:8">
      <c r="A133" s="41">
        <v>49511808</v>
      </c>
      <c r="B133" s="155"/>
      <c r="C133" s="34" t="s">
        <v>1526</v>
      </c>
      <c r="D133" s="8">
        <v>5652.8925619834708</v>
      </c>
      <c r="E133" s="35">
        <v>0.21</v>
      </c>
      <c r="F133" s="8">
        <v>6839.9999999999991</v>
      </c>
      <c r="G133" s="36">
        <v>5</v>
      </c>
      <c r="H133" s="37">
        <v>4009315118086</v>
      </c>
    </row>
    <row r="134" spans="1:8">
      <c r="A134" s="41">
        <v>49511810</v>
      </c>
      <c r="B134" s="156"/>
      <c r="C134" s="34" t="s">
        <v>1527</v>
      </c>
      <c r="D134" s="8">
        <v>6652.8925619834708</v>
      </c>
      <c r="E134" s="35">
        <v>0.21</v>
      </c>
      <c r="F134" s="8">
        <v>8049.9999999999991</v>
      </c>
      <c r="G134" s="36">
        <v>5</v>
      </c>
      <c r="H134" s="37">
        <v>4009315118109</v>
      </c>
    </row>
    <row r="135" spans="1:8">
      <c r="A135" s="41">
        <v>49511812</v>
      </c>
      <c r="B135" s="156"/>
      <c r="C135" s="34" t="s">
        <v>1528</v>
      </c>
      <c r="D135" s="8">
        <v>8082.644628099174</v>
      </c>
      <c r="E135" s="35">
        <v>0.21</v>
      </c>
      <c r="F135" s="8">
        <v>9780</v>
      </c>
      <c r="G135" s="36">
        <v>5</v>
      </c>
      <c r="H135" s="37">
        <v>4009315118123</v>
      </c>
    </row>
    <row r="136" spans="1:8">
      <c r="A136" s="41">
        <v>49511814</v>
      </c>
      <c r="B136" s="156"/>
      <c r="C136" s="34" t="s">
        <v>1529</v>
      </c>
      <c r="D136" s="8">
        <v>10413.223140495867</v>
      </c>
      <c r="E136" s="35">
        <v>0.21</v>
      </c>
      <c r="F136" s="8">
        <v>12600</v>
      </c>
      <c r="G136" s="36">
        <v>5</v>
      </c>
      <c r="H136" s="37">
        <v>4009315118147</v>
      </c>
    </row>
    <row r="137" spans="1:8">
      <c r="A137" s="41">
        <v>49511816</v>
      </c>
      <c r="B137" s="156"/>
      <c r="C137" s="34" t="s">
        <v>1530</v>
      </c>
      <c r="D137" s="8">
        <v>11966.94214876033</v>
      </c>
      <c r="E137" s="35">
        <v>0.21</v>
      </c>
      <c r="F137" s="8">
        <v>14480</v>
      </c>
      <c r="G137" s="36">
        <v>5</v>
      </c>
      <c r="H137" s="37">
        <v>4009315118161</v>
      </c>
    </row>
    <row r="138" spans="1:8">
      <c r="A138" s="41">
        <v>49511818</v>
      </c>
      <c r="B138" s="156"/>
      <c r="C138" s="34" t="s">
        <v>1531</v>
      </c>
      <c r="D138" s="8">
        <v>14735.537190082645</v>
      </c>
      <c r="E138" s="35">
        <v>0.21</v>
      </c>
      <c r="F138" s="8">
        <v>17830</v>
      </c>
      <c r="G138" s="36">
        <v>5</v>
      </c>
      <c r="H138" s="37">
        <v>4009315118185</v>
      </c>
    </row>
    <row r="139" spans="1:8">
      <c r="A139" s="41">
        <v>49511820</v>
      </c>
      <c r="B139" s="157"/>
      <c r="C139" s="34" t="s">
        <v>1532</v>
      </c>
      <c r="D139" s="8">
        <v>17066.115702479339</v>
      </c>
      <c r="E139" s="35">
        <v>0.21</v>
      </c>
      <c r="F139" s="8">
        <v>20650</v>
      </c>
      <c r="G139" s="36">
        <v>5</v>
      </c>
      <c r="H139" s="37">
        <v>4009315118208</v>
      </c>
    </row>
    <row r="140" spans="1:8" ht="29.1" customHeight="1">
      <c r="A140" s="41">
        <v>49513904</v>
      </c>
      <c r="B140" s="155"/>
      <c r="C140" s="34" t="s">
        <v>1533</v>
      </c>
      <c r="D140" s="8">
        <v>2561.9834710743803</v>
      </c>
      <c r="E140" s="35">
        <v>0.21</v>
      </c>
      <c r="F140" s="8">
        <v>3100</v>
      </c>
      <c r="G140" s="36">
        <v>10</v>
      </c>
      <c r="H140" s="37">
        <v>4009315139043</v>
      </c>
    </row>
    <row r="141" spans="1:8" ht="29.1" customHeight="1">
      <c r="A141" s="41">
        <v>49513905</v>
      </c>
      <c r="B141" s="156"/>
      <c r="C141" s="34" t="s">
        <v>1534</v>
      </c>
      <c r="D141" s="8">
        <v>2685.9504132231405</v>
      </c>
      <c r="E141" s="35">
        <v>0.21</v>
      </c>
      <c r="F141" s="8">
        <v>3250</v>
      </c>
      <c r="G141" s="36">
        <v>10</v>
      </c>
      <c r="H141" s="37">
        <v>4009315139050</v>
      </c>
    </row>
    <row r="142" spans="1:8" ht="29.1" customHeight="1">
      <c r="A142" s="41">
        <v>49513906</v>
      </c>
      <c r="B142" s="157"/>
      <c r="C142" s="34" t="s">
        <v>1535</v>
      </c>
      <c r="D142" s="8">
        <v>2801.6528925619837</v>
      </c>
      <c r="E142" s="35">
        <v>0.21</v>
      </c>
      <c r="F142" s="8">
        <v>3390</v>
      </c>
      <c r="G142" s="36">
        <v>10</v>
      </c>
      <c r="H142" s="37">
        <v>4009315139067</v>
      </c>
    </row>
    <row r="143" spans="1:8">
      <c r="A143" s="41">
        <v>49042206</v>
      </c>
      <c r="B143" s="155"/>
      <c r="C143" s="34" t="s">
        <v>1536</v>
      </c>
      <c r="D143" s="8">
        <v>7165.2892561983472</v>
      </c>
      <c r="E143" s="35">
        <v>0.21</v>
      </c>
      <c r="F143" s="8">
        <v>8670</v>
      </c>
      <c r="G143" s="36">
        <v>10</v>
      </c>
      <c r="H143" s="37">
        <v>4009310422065</v>
      </c>
    </row>
    <row r="144" spans="1:8">
      <c r="A144" s="41">
        <v>49042208</v>
      </c>
      <c r="B144" s="156"/>
      <c r="C144" s="34" t="s">
        <v>1537</v>
      </c>
      <c r="D144" s="8">
        <v>7396.6942148760336</v>
      </c>
      <c r="E144" s="35">
        <v>0.21</v>
      </c>
      <c r="F144" s="8">
        <v>8950</v>
      </c>
      <c r="G144" s="36">
        <v>10</v>
      </c>
      <c r="H144" s="37">
        <v>4009310422089</v>
      </c>
    </row>
    <row r="145" spans="1:8">
      <c r="A145" s="41">
        <v>49042210</v>
      </c>
      <c r="B145" s="156"/>
      <c r="C145" s="34" t="s">
        <v>1538</v>
      </c>
      <c r="D145" s="8">
        <v>8421.4876033057863</v>
      </c>
      <c r="E145" s="35">
        <v>0.21</v>
      </c>
      <c r="F145" s="8">
        <v>10190.000000000002</v>
      </c>
      <c r="G145" s="36">
        <v>10</v>
      </c>
      <c r="H145" s="37">
        <v>4009310422102</v>
      </c>
    </row>
    <row r="146" spans="1:8">
      <c r="A146" s="41">
        <v>49042212</v>
      </c>
      <c r="B146" s="156"/>
      <c r="C146" s="34" t="s">
        <v>1539</v>
      </c>
      <c r="D146" s="8">
        <v>9545.454545454546</v>
      </c>
      <c r="E146" s="35">
        <v>0.21</v>
      </c>
      <c r="F146" s="8">
        <v>11550</v>
      </c>
      <c r="G146" s="36">
        <v>10</v>
      </c>
      <c r="H146" s="37">
        <v>4009310422126</v>
      </c>
    </row>
    <row r="147" spans="1:8">
      <c r="A147" s="41">
        <v>49042214</v>
      </c>
      <c r="B147" s="156"/>
      <c r="C147" s="34" t="s">
        <v>1540</v>
      </c>
      <c r="D147" s="8">
        <v>10685.950413223141</v>
      </c>
      <c r="E147" s="35">
        <v>0.21</v>
      </c>
      <c r="F147" s="8">
        <v>12930</v>
      </c>
      <c r="G147" s="36">
        <v>10</v>
      </c>
      <c r="H147" s="37">
        <v>4009310422140</v>
      </c>
    </row>
    <row r="148" spans="1:8">
      <c r="A148" s="41">
        <v>49042216</v>
      </c>
      <c r="B148" s="156"/>
      <c r="C148" s="34" t="s">
        <v>1541</v>
      </c>
      <c r="D148" s="8">
        <v>11256.198347107438</v>
      </c>
      <c r="E148" s="35">
        <v>0.21</v>
      </c>
      <c r="F148" s="8">
        <v>13620</v>
      </c>
      <c r="G148" s="36">
        <v>80</v>
      </c>
      <c r="H148" s="37">
        <v>4009310422164</v>
      </c>
    </row>
    <row r="149" spans="1:8">
      <c r="A149" s="41">
        <v>49042218</v>
      </c>
      <c r="B149" s="156"/>
      <c r="C149" s="34" t="s">
        <v>1542</v>
      </c>
      <c r="D149" s="8">
        <v>14694.214876033058</v>
      </c>
      <c r="E149" s="35">
        <v>0.21</v>
      </c>
      <c r="F149" s="8">
        <v>17780</v>
      </c>
      <c r="G149" s="36">
        <v>80</v>
      </c>
      <c r="H149" s="37">
        <v>4009310422188</v>
      </c>
    </row>
    <row r="150" spans="1:8">
      <c r="A150" s="41">
        <v>49042222</v>
      </c>
      <c r="B150" s="156"/>
      <c r="C150" s="34" t="s">
        <v>1543</v>
      </c>
      <c r="D150" s="8">
        <v>17611.570247933883</v>
      </c>
      <c r="E150" s="35">
        <v>0.21</v>
      </c>
      <c r="F150" s="8">
        <v>21310</v>
      </c>
      <c r="G150" s="36">
        <v>50</v>
      </c>
      <c r="H150" s="37">
        <v>4009310422225</v>
      </c>
    </row>
    <row r="151" spans="1:8">
      <c r="A151" s="41">
        <v>49042224</v>
      </c>
      <c r="B151" s="156"/>
      <c r="C151" s="34" t="s">
        <v>1544</v>
      </c>
      <c r="D151" s="8">
        <v>21066.115702479339</v>
      </c>
      <c r="E151" s="35">
        <v>0.21</v>
      </c>
      <c r="F151" s="8">
        <v>25490</v>
      </c>
      <c r="G151" s="36">
        <v>40</v>
      </c>
      <c r="H151" s="37">
        <v>4009310422249</v>
      </c>
    </row>
    <row r="152" spans="1:8">
      <c r="A152" s="41">
        <v>49042228</v>
      </c>
      <c r="B152" s="157"/>
      <c r="C152" s="34" t="s">
        <v>1545</v>
      </c>
      <c r="D152" s="8">
        <v>26214.876033057852</v>
      </c>
      <c r="E152" s="35">
        <v>0.21</v>
      </c>
      <c r="F152" s="8">
        <v>31720</v>
      </c>
      <c r="G152" s="36">
        <v>30</v>
      </c>
      <c r="H152" s="37">
        <v>4009310422287</v>
      </c>
    </row>
    <row r="153" spans="1:8">
      <c r="A153" s="41">
        <v>49042406</v>
      </c>
      <c r="B153" s="155"/>
      <c r="C153" s="34" t="s">
        <v>1546</v>
      </c>
      <c r="D153" s="8">
        <v>10966.94214876033</v>
      </c>
      <c r="E153" s="35">
        <v>0.21</v>
      </c>
      <c r="F153" s="8">
        <v>13270</v>
      </c>
      <c r="G153" s="36">
        <v>80</v>
      </c>
      <c r="H153" s="37">
        <v>4009310424069</v>
      </c>
    </row>
    <row r="154" spans="1:8">
      <c r="A154" s="41">
        <v>49042408</v>
      </c>
      <c r="B154" s="156"/>
      <c r="C154" s="34" t="s">
        <v>1547</v>
      </c>
      <c r="D154" s="8">
        <v>11743.801652892562</v>
      </c>
      <c r="E154" s="35">
        <v>0.21</v>
      </c>
      <c r="F154" s="8">
        <v>14210</v>
      </c>
      <c r="G154" s="36">
        <v>50</v>
      </c>
      <c r="H154" s="37">
        <v>4009310424083</v>
      </c>
    </row>
    <row r="155" spans="1:8">
      <c r="A155" s="41">
        <v>49042410</v>
      </c>
      <c r="B155" s="156"/>
      <c r="C155" s="34" t="s">
        <v>1548</v>
      </c>
      <c r="D155" s="8">
        <v>14429.752066115703</v>
      </c>
      <c r="E155" s="35">
        <v>0.21</v>
      </c>
      <c r="F155" s="8">
        <v>17460</v>
      </c>
      <c r="G155" s="36">
        <v>50</v>
      </c>
      <c r="H155" s="37">
        <v>4009310424106</v>
      </c>
    </row>
    <row r="156" spans="1:8">
      <c r="A156" s="41">
        <v>49042412</v>
      </c>
      <c r="B156" s="156"/>
      <c r="C156" s="34" t="s">
        <v>1549</v>
      </c>
      <c r="D156" s="8">
        <v>15363.636363636364</v>
      </c>
      <c r="E156" s="35">
        <v>0.21</v>
      </c>
      <c r="F156" s="8">
        <v>18590</v>
      </c>
      <c r="G156" s="36">
        <v>40</v>
      </c>
      <c r="H156" s="37">
        <v>4009310424120</v>
      </c>
    </row>
    <row r="157" spans="1:8">
      <c r="A157" s="41">
        <v>49042414</v>
      </c>
      <c r="B157" s="156"/>
      <c r="C157" s="34" t="s">
        <v>1550</v>
      </c>
      <c r="D157" s="8">
        <v>17181.818181818184</v>
      </c>
      <c r="E157" s="35">
        <v>0.21</v>
      </c>
      <c r="F157" s="8">
        <v>20790</v>
      </c>
      <c r="G157" s="36">
        <v>40</v>
      </c>
      <c r="H157" s="37">
        <v>4009310424144</v>
      </c>
    </row>
    <row r="158" spans="1:8">
      <c r="A158" s="41">
        <v>49042416</v>
      </c>
      <c r="B158" s="156"/>
      <c r="C158" s="34" t="s">
        <v>1551</v>
      </c>
      <c r="D158" s="8">
        <v>19834.710743801654</v>
      </c>
      <c r="E158" s="35">
        <v>0.21</v>
      </c>
      <c r="F158" s="8">
        <v>24000</v>
      </c>
      <c r="G158" s="36">
        <v>20</v>
      </c>
      <c r="H158" s="37">
        <v>4009310424168</v>
      </c>
    </row>
    <row r="159" spans="1:8">
      <c r="A159" s="41">
        <v>49042418</v>
      </c>
      <c r="B159" s="156"/>
      <c r="C159" s="34" t="s">
        <v>1552</v>
      </c>
      <c r="D159" s="8">
        <v>24322.314049586777</v>
      </c>
      <c r="E159" s="35">
        <v>0.21</v>
      </c>
      <c r="F159" s="8">
        <v>29430</v>
      </c>
      <c r="G159" s="36">
        <v>20</v>
      </c>
      <c r="H159" s="37">
        <v>4009310424182</v>
      </c>
    </row>
    <row r="160" spans="1:8">
      <c r="A160" s="41">
        <v>49042422</v>
      </c>
      <c r="B160" s="156"/>
      <c r="C160" s="34" t="s">
        <v>1553</v>
      </c>
      <c r="D160" s="8">
        <v>32867.768595041322</v>
      </c>
      <c r="E160" s="35">
        <v>0.21</v>
      </c>
      <c r="F160" s="8">
        <v>39770</v>
      </c>
      <c r="G160" s="36">
        <v>20</v>
      </c>
      <c r="H160" s="37">
        <v>4009310424229</v>
      </c>
    </row>
    <row r="161" spans="1:8">
      <c r="A161" s="41">
        <v>49042424</v>
      </c>
      <c r="B161" s="156"/>
      <c r="C161" s="34" t="s">
        <v>1554</v>
      </c>
      <c r="D161" s="8">
        <v>35586.776859504134</v>
      </c>
      <c r="E161" s="35">
        <v>0.21</v>
      </c>
      <c r="F161" s="8">
        <v>43060</v>
      </c>
      <c r="G161" s="36">
        <v>10</v>
      </c>
      <c r="H161" s="37">
        <v>4009310424243</v>
      </c>
    </row>
    <row r="162" spans="1:8">
      <c r="A162" s="41">
        <v>49042428</v>
      </c>
      <c r="B162" s="157"/>
      <c r="C162" s="34" t="s">
        <v>1555</v>
      </c>
      <c r="D162" s="8">
        <v>43173.553719008269</v>
      </c>
      <c r="E162" s="35">
        <v>0.21</v>
      </c>
      <c r="F162" s="8">
        <v>52240</v>
      </c>
      <c r="G162" s="36">
        <v>10</v>
      </c>
      <c r="H162" s="37">
        <v>4009310424281</v>
      </c>
    </row>
    <row r="163" spans="1:8">
      <c r="A163" s="41">
        <v>49512812</v>
      </c>
      <c r="B163" s="155"/>
      <c r="C163" s="34" t="s">
        <v>1556</v>
      </c>
      <c r="D163" s="8">
        <v>13413.223140495867</v>
      </c>
      <c r="E163" s="35">
        <v>0.21</v>
      </c>
      <c r="F163" s="8">
        <v>16230</v>
      </c>
      <c r="G163" s="36">
        <v>20</v>
      </c>
      <c r="H163" s="37">
        <v>4009315128122</v>
      </c>
    </row>
    <row r="164" spans="1:8">
      <c r="A164" s="41">
        <v>49512814</v>
      </c>
      <c r="B164" s="156"/>
      <c r="C164" s="34" t="s">
        <v>1557</v>
      </c>
      <c r="D164" s="8">
        <v>15611.570247933885</v>
      </c>
      <c r="E164" s="35">
        <v>0.21</v>
      </c>
      <c r="F164" s="8">
        <v>18890</v>
      </c>
      <c r="G164" s="36">
        <v>20</v>
      </c>
      <c r="H164" s="37">
        <v>4009315128146</v>
      </c>
    </row>
    <row r="165" spans="1:8">
      <c r="A165" s="41">
        <v>49512818</v>
      </c>
      <c r="B165" s="156"/>
      <c r="C165" s="34" t="s">
        <v>1558</v>
      </c>
      <c r="D165" s="8">
        <v>23355.371900826445</v>
      </c>
      <c r="E165" s="35">
        <v>0.21</v>
      </c>
      <c r="F165" s="8">
        <v>28259.999999999996</v>
      </c>
      <c r="G165" s="36">
        <v>20</v>
      </c>
      <c r="H165" s="37">
        <v>4009315128184</v>
      </c>
    </row>
    <row r="166" spans="1:8">
      <c r="A166" s="41">
        <v>49512820</v>
      </c>
      <c r="B166" s="157"/>
      <c r="C166" s="34" t="s">
        <v>1559</v>
      </c>
      <c r="D166" s="8">
        <v>26132.231404958678</v>
      </c>
      <c r="E166" s="35">
        <v>0.21</v>
      </c>
      <c r="F166" s="8">
        <v>31620</v>
      </c>
      <c r="G166" s="36">
        <v>20</v>
      </c>
      <c r="H166" s="37">
        <v>4009315128207</v>
      </c>
    </row>
    <row r="167" spans="1:8">
      <c r="A167" s="41">
        <v>49421102</v>
      </c>
      <c r="B167" s="155"/>
      <c r="C167" s="34" t="s">
        <v>1560</v>
      </c>
      <c r="D167" s="8">
        <v>2438.0165289256197</v>
      </c>
      <c r="E167" s="35">
        <v>0.21</v>
      </c>
      <c r="F167" s="8">
        <v>2949.9999999999995</v>
      </c>
      <c r="G167" s="36">
        <v>10</v>
      </c>
      <c r="H167" s="37">
        <v>4009314211023</v>
      </c>
    </row>
    <row r="168" spans="1:8">
      <c r="A168" s="41">
        <v>49421103</v>
      </c>
      <c r="B168" s="156"/>
      <c r="C168" s="34" t="s">
        <v>1561</v>
      </c>
      <c r="D168" s="8">
        <v>2652.8925619834713</v>
      </c>
      <c r="E168" s="35">
        <v>0.21</v>
      </c>
      <c r="F168" s="8">
        <v>3210</v>
      </c>
      <c r="G168" s="36">
        <v>10</v>
      </c>
      <c r="H168" s="37">
        <v>4009314211030</v>
      </c>
    </row>
    <row r="169" spans="1:8">
      <c r="A169" s="41">
        <v>49421104</v>
      </c>
      <c r="B169" s="156"/>
      <c r="C169" s="34" t="s">
        <v>1562</v>
      </c>
      <c r="D169" s="8">
        <v>3082.6446280991736</v>
      </c>
      <c r="E169" s="35">
        <v>0.21</v>
      </c>
      <c r="F169" s="8">
        <v>3730</v>
      </c>
      <c r="G169" s="36">
        <v>10</v>
      </c>
      <c r="H169" s="37">
        <v>4009314211047</v>
      </c>
    </row>
    <row r="170" spans="1:8">
      <c r="A170" s="41">
        <v>49421105</v>
      </c>
      <c r="B170" s="156"/>
      <c r="C170" s="34" t="s">
        <v>1563</v>
      </c>
      <c r="D170" s="8">
        <v>3851.2396694214876</v>
      </c>
      <c r="E170" s="35">
        <v>0.21</v>
      </c>
      <c r="F170" s="8">
        <v>4660</v>
      </c>
      <c r="G170" s="36">
        <v>10</v>
      </c>
      <c r="H170" s="37">
        <v>4009314211054</v>
      </c>
    </row>
    <row r="171" spans="1:8">
      <c r="A171" s="41">
        <v>49421106</v>
      </c>
      <c r="B171" s="156"/>
      <c r="C171" s="34" t="s">
        <v>1564</v>
      </c>
      <c r="D171" s="8">
        <v>4652.8925619834708</v>
      </c>
      <c r="E171" s="35">
        <v>0.21</v>
      </c>
      <c r="F171" s="8">
        <v>5630</v>
      </c>
      <c r="G171" s="36">
        <v>10</v>
      </c>
      <c r="H171" s="37">
        <v>4009314211061</v>
      </c>
    </row>
    <row r="172" spans="1:8">
      <c r="A172" s="41">
        <v>49421125</v>
      </c>
      <c r="B172" s="156"/>
      <c r="C172" s="34" t="s">
        <v>1565</v>
      </c>
      <c r="D172" s="8">
        <v>2173.5537190082646</v>
      </c>
      <c r="E172" s="35">
        <v>0.21</v>
      </c>
      <c r="F172" s="8">
        <v>2630</v>
      </c>
      <c r="G172" s="36">
        <v>10</v>
      </c>
      <c r="H172" s="37">
        <v>4009314211252</v>
      </c>
    </row>
    <row r="173" spans="1:8">
      <c r="A173" s="41">
        <v>49421135</v>
      </c>
      <c r="B173" s="157"/>
      <c r="C173" s="34" t="s">
        <v>1566</v>
      </c>
      <c r="D173" s="8">
        <v>2925.6198347107438</v>
      </c>
      <c r="E173" s="35">
        <v>0.21</v>
      </c>
      <c r="F173" s="8">
        <v>3540</v>
      </c>
      <c r="G173" s="36">
        <v>10</v>
      </c>
      <c r="H173" s="37">
        <v>4009314211351</v>
      </c>
    </row>
    <row r="174" spans="1:8">
      <c r="A174" s="41">
        <v>49177003</v>
      </c>
      <c r="B174" s="155"/>
      <c r="C174" s="34" t="s">
        <v>1567</v>
      </c>
      <c r="D174" s="8">
        <v>7214.8760330578516</v>
      </c>
      <c r="E174" s="35">
        <v>0.21</v>
      </c>
      <c r="F174" s="8">
        <v>8730</v>
      </c>
      <c r="G174" s="36">
        <v>6</v>
      </c>
      <c r="H174" s="37">
        <v>4009311770035</v>
      </c>
    </row>
    <row r="175" spans="1:8">
      <c r="A175" s="41">
        <v>49177204</v>
      </c>
      <c r="B175" s="156"/>
      <c r="C175" s="34" t="s">
        <v>1568</v>
      </c>
      <c r="D175" s="8">
        <v>7123.9669421487606</v>
      </c>
      <c r="E175" s="35">
        <v>0.21</v>
      </c>
      <c r="F175" s="8">
        <v>8620</v>
      </c>
      <c r="G175" s="36">
        <v>6</v>
      </c>
      <c r="H175" s="37">
        <v>4009311772046</v>
      </c>
    </row>
    <row r="176" spans="1:8">
      <c r="A176" s="41">
        <v>49177205</v>
      </c>
      <c r="B176" s="156"/>
      <c r="C176" s="34" t="s">
        <v>1569</v>
      </c>
      <c r="D176" s="8">
        <v>7322.3140495867774</v>
      </c>
      <c r="E176" s="35">
        <v>0.21</v>
      </c>
      <c r="F176" s="8">
        <v>8860</v>
      </c>
      <c r="G176" s="36">
        <v>6</v>
      </c>
      <c r="H176" s="37">
        <v>4009311772053</v>
      </c>
    </row>
    <row r="177" spans="1:8">
      <c r="A177" s="41">
        <v>49177206</v>
      </c>
      <c r="B177" s="156"/>
      <c r="C177" s="34" t="s">
        <v>1570</v>
      </c>
      <c r="D177" s="8">
        <v>8421.4876033057863</v>
      </c>
      <c r="E177" s="35">
        <v>0.21</v>
      </c>
      <c r="F177" s="8">
        <v>10190.000000000002</v>
      </c>
      <c r="G177" s="36">
        <v>6</v>
      </c>
      <c r="H177" s="37">
        <v>4009311772060</v>
      </c>
    </row>
    <row r="178" spans="1:8">
      <c r="A178" s="41">
        <v>49177208</v>
      </c>
      <c r="B178" s="156"/>
      <c r="C178" s="34" t="s">
        <v>1571</v>
      </c>
      <c r="D178" s="8">
        <v>9000</v>
      </c>
      <c r="E178" s="35">
        <v>0.21</v>
      </c>
      <c r="F178" s="8">
        <v>10890</v>
      </c>
      <c r="G178" s="36">
        <v>6</v>
      </c>
      <c r="H178" s="37">
        <v>4009311772084</v>
      </c>
    </row>
    <row r="179" spans="1:8">
      <c r="A179" s="41">
        <v>49177210</v>
      </c>
      <c r="B179" s="156"/>
      <c r="C179" s="34" t="s">
        <v>1572</v>
      </c>
      <c r="D179" s="8">
        <v>10000</v>
      </c>
      <c r="E179" s="35">
        <v>0.21</v>
      </c>
      <c r="F179" s="8">
        <v>12100</v>
      </c>
      <c r="G179" s="36">
        <v>6</v>
      </c>
      <c r="H179" s="37">
        <v>4009311772107</v>
      </c>
    </row>
    <row r="180" spans="1:8">
      <c r="A180" s="41">
        <v>49177012</v>
      </c>
      <c r="B180" s="157"/>
      <c r="C180" s="34" t="s">
        <v>1573</v>
      </c>
      <c r="D180" s="8">
        <v>13297.520661157025</v>
      </c>
      <c r="E180" s="35">
        <v>0.21</v>
      </c>
      <c r="F180" s="8">
        <v>16090</v>
      </c>
      <c r="G180" s="36">
        <v>6</v>
      </c>
      <c r="H180" s="37">
        <v>4009311770127</v>
      </c>
    </row>
    <row r="181" spans="1:8">
      <c r="A181" s="41">
        <v>49044440</v>
      </c>
      <c r="B181" s="155"/>
      <c r="C181" s="34" t="s">
        <v>1574</v>
      </c>
      <c r="D181" s="8">
        <v>2438.0165289256197</v>
      </c>
      <c r="E181" s="35">
        <v>0.21</v>
      </c>
      <c r="F181" s="8">
        <v>2949.9999999999995</v>
      </c>
      <c r="G181" s="36"/>
      <c r="H181" s="37"/>
    </row>
    <row r="182" spans="1:8">
      <c r="A182" s="41">
        <v>49044450</v>
      </c>
      <c r="B182" s="156"/>
      <c r="C182" s="34" t="s">
        <v>1575</v>
      </c>
      <c r="D182" s="8">
        <v>2768.595041322314</v>
      </c>
      <c r="E182" s="35">
        <v>0.21</v>
      </c>
      <c r="F182" s="8">
        <v>3350</v>
      </c>
      <c r="G182" s="36"/>
      <c r="H182" s="37"/>
    </row>
    <row r="183" spans="1:8">
      <c r="A183" s="41">
        <v>49044460</v>
      </c>
      <c r="B183" s="156"/>
      <c r="C183" s="34" t="s">
        <v>1576</v>
      </c>
      <c r="D183" s="8">
        <v>3099.1735537190084</v>
      </c>
      <c r="E183" s="35">
        <v>0.21</v>
      </c>
      <c r="F183" s="8">
        <v>3750</v>
      </c>
      <c r="G183" s="36"/>
      <c r="H183" s="37"/>
    </row>
    <row r="184" spans="1:8">
      <c r="A184" s="41">
        <v>49044480</v>
      </c>
      <c r="B184" s="156"/>
      <c r="C184" s="34" t="s">
        <v>1577</v>
      </c>
      <c r="D184" s="8">
        <v>3983.4710743801652</v>
      </c>
      <c r="E184" s="35">
        <v>0.21</v>
      </c>
      <c r="F184" s="8">
        <v>4820</v>
      </c>
      <c r="G184" s="36"/>
      <c r="H184" s="37"/>
    </row>
    <row r="185" spans="1:8">
      <c r="A185" s="41">
        <v>49044501</v>
      </c>
      <c r="B185" s="156"/>
      <c r="C185" s="34" t="s">
        <v>1578</v>
      </c>
      <c r="D185" s="8">
        <v>5314.0495867768595</v>
      </c>
      <c r="E185" s="35">
        <v>0.21</v>
      </c>
      <c r="F185" s="8">
        <v>6430</v>
      </c>
      <c r="G185" s="36"/>
      <c r="H185" s="37"/>
    </row>
    <row r="186" spans="1:8">
      <c r="A186" s="41">
        <v>49044521</v>
      </c>
      <c r="B186" s="156"/>
      <c r="C186" s="34" t="s">
        <v>1579</v>
      </c>
      <c r="D186" s="8">
        <v>7314.0495867768595</v>
      </c>
      <c r="E186" s="35">
        <v>0.21</v>
      </c>
      <c r="F186" s="8">
        <v>8850</v>
      </c>
      <c r="G186" s="36"/>
      <c r="H186" s="37"/>
    </row>
    <row r="187" spans="1:8">
      <c r="A187" s="41">
        <v>49045460</v>
      </c>
      <c r="B187" s="156"/>
      <c r="C187" s="34" t="s">
        <v>1580</v>
      </c>
      <c r="D187" s="8">
        <v>6537.1900826446281</v>
      </c>
      <c r="E187" s="35">
        <v>0.21</v>
      </c>
      <c r="F187" s="8">
        <v>7910</v>
      </c>
      <c r="G187" s="36">
        <v>100</v>
      </c>
      <c r="H187" s="37"/>
    </row>
    <row r="188" spans="1:8">
      <c r="A188" s="41">
        <v>49045480</v>
      </c>
      <c r="B188" s="156"/>
      <c r="C188" s="34" t="s">
        <v>1581</v>
      </c>
      <c r="D188" s="8">
        <v>6760.3305785123966</v>
      </c>
      <c r="E188" s="35">
        <v>0.21</v>
      </c>
      <c r="F188" s="8">
        <v>8180</v>
      </c>
      <c r="G188" s="36">
        <v>100</v>
      </c>
      <c r="H188" s="37"/>
    </row>
    <row r="189" spans="1:8">
      <c r="A189" s="41">
        <v>49045500</v>
      </c>
      <c r="B189" s="156"/>
      <c r="C189" s="34" t="s">
        <v>1582</v>
      </c>
      <c r="D189" s="8">
        <v>7983.4710743801652</v>
      </c>
      <c r="E189" s="35">
        <v>0.21</v>
      </c>
      <c r="F189" s="8">
        <v>9660</v>
      </c>
      <c r="G189" s="36">
        <v>100</v>
      </c>
      <c r="H189" s="37"/>
    </row>
    <row r="190" spans="1:8">
      <c r="A190" s="41">
        <v>49045520</v>
      </c>
      <c r="B190" s="156"/>
      <c r="C190" s="34" t="s">
        <v>1583</v>
      </c>
      <c r="D190" s="8">
        <v>9198.3471074380177</v>
      </c>
      <c r="E190" s="35">
        <v>0.21</v>
      </c>
      <c r="F190" s="8">
        <v>11130.000000000002</v>
      </c>
      <c r="G190" s="36">
        <v>100</v>
      </c>
      <c r="H190" s="37"/>
    </row>
    <row r="191" spans="1:8">
      <c r="A191" s="41">
        <v>49045540</v>
      </c>
      <c r="B191" s="156"/>
      <c r="C191" s="34" t="s">
        <v>1584</v>
      </c>
      <c r="D191" s="8">
        <v>12636.363636363636</v>
      </c>
      <c r="E191" s="35">
        <v>0.21</v>
      </c>
      <c r="F191" s="8">
        <v>15290</v>
      </c>
      <c r="G191" s="36">
        <v>100</v>
      </c>
      <c r="H191" s="37"/>
    </row>
    <row r="192" spans="1:8">
      <c r="A192" s="41">
        <v>49045860</v>
      </c>
      <c r="B192" s="156"/>
      <c r="C192" s="34" t="s">
        <v>1585</v>
      </c>
      <c r="D192" s="8">
        <v>6652.8925619834708</v>
      </c>
      <c r="E192" s="35">
        <v>0.21</v>
      </c>
      <c r="F192" s="8">
        <v>8049.9999999999991</v>
      </c>
      <c r="G192" s="36">
        <v>50</v>
      </c>
      <c r="H192" s="37"/>
    </row>
    <row r="193" spans="1:8">
      <c r="A193" s="41">
        <v>49045880</v>
      </c>
      <c r="B193" s="156"/>
      <c r="C193" s="34" t="s">
        <v>1586</v>
      </c>
      <c r="D193" s="8">
        <v>7760.3305785123966</v>
      </c>
      <c r="E193" s="35">
        <v>0.21</v>
      </c>
      <c r="F193" s="8">
        <v>9390</v>
      </c>
      <c r="G193" s="36">
        <v>50</v>
      </c>
      <c r="H193" s="37"/>
    </row>
    <row r="194" spans="1:8">
      <c r="A194" s="41">
        <v>49045900</v>
      </c>
      <c r="B194" s="156"/>
      <c r="C194" s="34" t="s">
        <v>1587</v>
      </c>
      <c r="D194" s="8">
        <v>9528.9256198347102</v>
      </c>
      <c r="E194" s="35">
        <v>0.21</v>
      </c>
      <c r="F194" s="8">
        <v>11529.999999999998</v>
      </c>
      <c r="G194" s="36">
        <v>50</v>
      </c>
      <c r="H194" s="37"/>
    </row>
    <row r="195" spans="1:8">
      <c r="A195" s="41">
        <v>49045920</v>
      </c>
      <c r="B195" s="156"/>
      <c r="C195" s="34" t="s">
        <v>1588</v>
      </c>
      <c r="D195" s="8">
        <v>12082.644628099173</v>
      </c>
      <c r="E195" s="35">
        <v>0.21</v>
      </c>
      <c r="F195" s="8">
        <v>14619.999999999998</v>
      </c>
      <c r="G195" s="36">
        <v>50</v>
      </c>
      <c r="H195" s="37"/>
    </row>
    <row r="196" spans="1:8">
      <c r="A196" s="41">
        <v>49045940</v>
      </c>
      <c r="B196" s="157"/>
      <c r="C196" s="34" t="s">
        <v>1589</v>
      </c>
      <c r="D196" s="8">
        <v>17066.115702479339</v>
      </c>
      <c r="E196" s="35">
        <v>0.21</v>
      </c>
      <c r="F196" s="8">
        <v>20650</v>
      </c>
      <c r="G196" s="36">
        <v>50</v>
      </c>
      <c r="H196" s="37"/>
    </row>
    <row r="197" spans="1:8" ht="66" customHeight="1">
      <c r="A197" s="41">
        <v>49050650</v>
      </c>
      <c r="B197" s="31"/>
      <c r="C197" s="34" t="s">
        <v>1590</v>
      </c>
      <c r="D197" s="8">
        <v>4214.8760330578516</v>
      </c>
      <c r="E197" s="35">
        <v>0.21</v>
      </c>
      <c r="F197" s="8">
        <v>5100</v>
      </c>
      <c r="G197" s="36"/>
      <c r="H197" s="37">
        <v>4009310506505</v>
      </c>
    </row>
    <row r="198" spans="1:8" ht="60" customHeight="1">
      <c r="A198" s="41">
        <v>49266105</v>
      </c>
      <c r="B198" s="155"/>
      <c r="C198" s="34" t="s">
        <v>1591</v>
      </c>
      <c r="D198" s="8">
        <v>5785.1239669421493</v>
      </c>
      <c r="E198" s="35">
        <v>0.21</v>
      </c>
      <c r="F198" s="8">
        <v>7000.0000000000009</v>
      </c>
      <c r="G198" s="36">
        <v>60</v>
      </c>
      <c r="H198" s="37">
        <v>4009312661059</v>
      </c>
    </row>
    <row r="199" spans="1:8" ht="60" customHeight="1">
      <c r="A199" s="41">
        <v>49266606</v>
      </c>
      <c r="B199" s="156"/>
      <c r="C199" s="34" t="s">
        <v>1592</v>
      </c>
      <c r="D199" s="8">
        <v>7404.9586776859505</v>
      </c>
      <c r="E199" s="35">
        <v>0.21</v>
      </c>
      <c r="F199" s="8">
        <v>8960</v>
      </c>
      <c r="G199" s="36">
        <v>60</v>
      </c>
      <c r="H199" s="37">
        <v>4009312666061</v>
      </c>
    </row>
    <row r="200" spans="1:8" ht="60" customHeight="1">
      <c r="A200" s="41">
        <v>49266608</v>
      </c>
      <c r="B200" s="156"/>
      <c r="C200" s="34" t="s">
        <v>1593</v>
      </c>
      <c r="D200" s="8">
        <v>9123.9669421487597</v>
      </c>
      <c r="E200" s="35">
        <v>0.21</v>
      </c>
      <c r="F200" s="8">
        <v>11039.999999999998</v>
      </c>
      <c r="G200" s="36">
        <v>60</v>
      </c>
      <c r="H200" s="37">
        <v>4009312666085</v>
      </c>
    </row>
    <row r="201" spans="1:8">
      <c r="A201" s="41">
        <v>49266610</v>
      </c>
      <c r="B201" s="156"/>
      <c r="C201" s="34" t="s">
        <v>1594</v>
      </c>
      <c r="D201" s="8">
        <v>12099.173553719009</v>
      </c>
      <c r="E201" s="35">
        <v>0.21</v>
      </c>
      <c r="F201" s="8">
        <v>14640</v>
      </c>
      <c r="G201" s="36">
        <v>60</v>
      </c>
      <c r="H201" s="37">
        <v>4009312666108</v>
      </c>
    </row>
    <row r="202" spans="1:8">
      <c r="A202" s="41">
        <v>49266612</v>
      </c>
      <c r="B202" s="157"/>
      <c r="C202" s="34" t="s">
        <v>1595</v>
      </c>
      <c r="D202" s="8">
        <v>16033.05785123967</v>
      </c>
      <c r="E202" s="35">
        <v>0.21</v>
      </c>
      <c r="F202" s="8">
        <v>19400</v>
      </c>
      <c r="G202" s="36">
        <v>60</v>
      </c>
      <c r="H202" s="37">
        <v>4009312666122</v>
      </c>
    </row>
    <row r="203" spans="1:8">
      <c r="A203" s="41">
        <v>49048650</v>
      </c>
      <c r="B203" s="155"/>
      <c r="C203" s="34" t="s">
        <v>1596</v>
      </c>
      <c r="D203" s="8">
        <v>7487.6033057851246</v>
      </c>
      <c r="E203" s="35">
        <v>0.21</v>
      </c>
      <c r="F203" s="8">
        <v>9060</v>
      </c>
      <c r="G203" s="36">
        <v>100</v>
      </c>
      <c r="H203" s="37">
        <v>4009310486500</v>
      </c>
    </row>
    <row r="204" spans="1:8">
      <c r="A204" s="41">
        <v>49048660</v>
      </c>
      <c r="B204" s="156"/>
      <c r="C204" s="34" t="s">
        <v>1597</v>
      </c>
      <c r="D204" s="8">
        <v>8099.1735537190089</v>
      </c>
      <c r="E204" s="35">
        <v>0.21</v>
      </c>
      <c r="F204" s="8">
        <v>9800</v>
      </c>
      <c r="G204" s="36">
        <v>100</v>
      </c>
      <c r="H204" s="37">
        <v>4009310486609</v>
      </c>
    </row>
    <row r="205" spans="1:8">
      <c r="A205" s="41">
        <v>49048680</v>
      </c>
      <c r="B205" s="156"/>
      <c r="C205" s="34" t="s">
        <v>1598</v>
      </c>
      <c r="D205" s="8">
        <v>10413.223140495867</v>
      </c>
      <c r="E205" s="35">
        <v>0.21</v>
      </c>
      <c r="F205" s="8">
        <v>12600</v>
      </c>
      <c r="G205" s="36">
        <v>100</v>
      </c>
      <c r="H205" s="37">
        <v>4009310486807</v>
      </c>
    </row>
    <row r="206" spans="1:8">
      <c r="A206" s="41">
        <v>49048700</v>
      </c>
      <c r="B206" s="156"/>
      <c r="C206" s="34" t="s">
        <v>1599</v>
      </c>
      <c r="D206" s="8">
        <v>13752.066115702481</v>
      </c>
      <c r="E206" s="35">
        <v>0.21</v>
      </c>
      <c r="F206" s="8">
        <v>16640</v>
      </c>
      <c r="G206" s="36">
        <v>100</v>
      </c>
      <c r="H206" s="37">
        <v>4009310487002</v>
      </c>
    </row>
    <row r="207" spans="1:8">
      <c r="A207" s="41">
        <v>49048720</v>
      </c>
      <c r="B207" s="157"/>
      <c r="C207" s="34" t="s">
        <v>1600</v>
      </c>
      <c r="D207" s="8">
        <v>17099.173553719007</v>
      </c>
      <c r="E207" s="35">
        <v>0.21</v>
      </c>
      <c r="F207" s="8">
        <v>20689.999999999996</v>
      </c>
      <c r="G207" s="36">
        <v>50</v>
      </c>
      <c r="H207" s="37">
        <v>4009310487200</v>
      </c>
    </row>
    <row r="208" spans="1:8" ht="37.049999999999997" customHeight="1">
      <c r="A208" s="41">
        <v>49260505</v>
      </c>
      <c r="B208" s="155"/>
      <c r="C208" s="34" t="s">
        <v>1601</v>
      </c>
      <c r="D208" s="8">
        <v>4652.8925619834708</v>
      </c>
      <c r="E208" s="35">
        <v>0.21</v>
      </c>
      <c r="F208" s="8">
        <v>5630</v>
      </c>
      <c r="G208" s="36">
        <v>60</v>
      </c>
      <c r="H208" s="37">
        <v>4009312605053</v>
      </c>
    </row>
    <row r="209" spans="1:8" ht="37.049999999999997" customHeight="1">
      <c r="A209" s="41">
        <v>49261514</v>
      </c>
      <c r="B209" s="157"/>
      <c r="C209" s="34" t="s">
        <v>1602</v>
      </c>
      <c r="D209" s="8">
        <v>15958.677685950413</v>
      </c>
      <c r="E209" s="35">
        <v>0.21</v>
      </c>
      <c r="F209" s="8">
        <v>19310</v>
      </c>
      <c r="G209" s="36">
        <v>60</v>
      </c>
      <c r="H209" s="37">
        <v>4009312615144</v>
      </c>
    </row>
    <row r="210" spans="1:8">
      <c r="A210" s="41">
        <v>49260005</v>
      </c>
      <c r="B210" s="160"/>
      <c r="C210" s="34" t="s">
        <v>1601</v>
      </c>
      <c r="D210" s="8">
        <v>5115.7024793388427</v>
      </c>
      <c r="E210" s="35">
        <v>0.21</v>
      </c>
      <c r="F210" s="8">
        <v>6190</v>
      </c>
      <c r="G210" s="36">
        <v>200</v>
      </c>
      <c r="H210" s="37">
        <v>4009312600058</v>
      </c>
    </row>
    <row r="211" spans="1:8">
      <c r="A211" s="41">
        <v>49260006</v>
      </c>
      <c r="B211" s="160"/>
      <c r="C211" s="34" t="s">
        <v>1603</v>
      </c>
      <c r="D211" s="8">
        <v>5735.5371900826449</v>
      </c>
      <c r="E211" s="35">
        <v>0.21</v>
      </c>
      <c r="F211" s="8">
        <v>6940</v>
      </c>
      <c r="G211" s="36">
        <v>200</v>
      </c>
      <c r="H211" s="37">
        <v>4009312600065</v>
      </c>
    </row>
    <row r="212" spans="1:8">
      <c r="A212" s="41">
        <v>49260007</v>
      </c>
      <c r="B212" s="160"/>
      <c r="C212" s="34" t="s">
        <v>1604</v>
      </c>
      <c r="D212" s="8">
        <v>5735.5371900826449</v>
      </c>
      <c r="E212" s="35">
        <v>0.21</v>
      </c>
      <c r="F212" s="8">
        <v>6940</v>
      </c>
      <c r="G212" s="36">
        <v>200</v>
      </c>
      <c r="H212" s="37">
        <v>4009312600072</v>
      </c>
    </row>
    <row r="213" spans="1:8">
      <c r="A213" s="41">
        <v>49260008</v>
      </c>
      <c r="B213" s="160"/>
      <c r="C213" s="34" t="s">
        <v>1605</v>
      </c>
      <c r="D213" s="8">
        <v>7190.0826446280989</v>
      </c>
      <c r="E213" s="35">
        <v>0.21</v>
      </c>
      <c r="F213" s="8">
        <v>8700</v>
      </c>
      <c r="G213" s="36">
        <v>200</v>
      </c>
      <c r="H213" s="37">
        <v>4009312600089</v>
      </c>
    </row>
    <row r="214" spans="1:8">
      <c r="A214" s="41">
        <v>49260009</v>
      </c>
      <c r="B214" s="160"/>
      <c r="C214" s="34" t="s">
        <v>1606</v>
      </c>
      <c r="D214" s="8">
        <v>7438.0165289256202</v>
      </c>
      <c r="E214" s="35">
        <v>0.21</v>
      </c>
      <c r="F214" s="8">
        <v>9000</v>
      </c>
      <c r="G214" s="36">
        <v>200</v>
      </c>
      <c r="H214" s="37">
        <v>4009312600096</v>
      </c>
    </row>
    <row r="215" spans="1:8">
      <c r="A215" s="41">
        <v>49260010</v>
      </c>
      <c r="B215" s="160"/>
      <c r="C215" s="34" t="s">
        <v>1607</v>
      </c>
      <c r="D215" s="8">
        <v>9380.1652892561979</v>
      </c>
      <c r="E215" s="35">
        <v>0.21</v>
      </c>
      <c r="F215" s="8">
        <v>11349.999999999998</v>
      </c>
      <c r="G215" s="36">
        <v>200</v>
      </c>
      <c r="H215" s="37">
        <v>4009312600102</v>
      </c>
    </row>
    <row r="216" spans="1:8">
      <c r="A216" s="41">
        <v>49260105</v>
      </c>
      <c r="B216" s="160"/>
      <c r="C216" s="34" t="s">
        <v>1608</v>
      </c>
      <c r="D216" s="8">
        <v>5479.3388429752067</v>
      </c>
      <c r="E216" s="35">
        <v>0.21</v>
      </c>
      <c r="F216" s="8">
        <v>6630</v>
      </c>
      <c r="G216" s="36">
        <v>200</v>
      </c>
      <c r="H216" s="37">
        <v>4009312601055</v>
      </c>
    </row>
    <row r="217" spans="1:8">
      <c r="A217" s="41">
        <v>49260106</v>
      </c>
      <c r="B217" s="160"/>
      <c r="C217" s="34" t="s">
        <v>1609</v>
      </c>
      <c r="D217" s="8">
        <v>6338.8429752066122</v>
      </c>
      <c r="E217" s="35">
        <v>0.21</v>
      </c>
      <c r="F217" s="8">
        <v>7670.0000000000009</v>
      </c>
      <c r="G217" s="36">
        <v>200</v>
      </c>
      <c r="H217" s="37">
        <v>4009312601062</v>
      </c>
    </row>
    <row r="218" spans="1:8">
      <c r="A218" s="41">
        <v>49260107</v>
      </c>
      <c r="B218" s="160"/>
      <c r="C218" s="34" t="s">
        <v>1610</v>
      </c>
      <c r="D218" s="8">
        <v>5479.3388429752067</v>
      </c>
      <c r="E218" s="35">
        <v>0.21</v>
      </c>
      <c r="F218" s="8">
        <v>6630</v>
      </c>
      <c r="G218" s="36">
        <v>200</v>
      </c>
      <c r="H218" s="37">
        <v>4009312601079</v>
      </c>
    </row>
    <row r="219" spans="1:8">
      <c r="A219" s="41">
        <v>49260108</v>
      </c>
      <c r="B219" s="160"/>
      <c r="C219" s="34" t="s">
        <v>1611</v>
      </c>
      <c r="D219" s="8">
        <v>7809.9173553719011</v>
      </c>
      <c r="E219" s="35">
        <v>0.21</v>
      </c>
      <c r="F219" s="8">
        <v>9450</v>
      </c>
      <c r="G219" s="36">
        <v>200</v>
      </c>
      <c r="H219" s="37">
        <v>4009312601086</v>
      </c>
    </row>
    <row r="220" spans="1:8">
      <c r="A220" s="41">
        <v>49270108</v>
      </c>
      <c r="B220" s="160"/>
      <c r="C220" s="34" t="s">
        <v>1611</v>
      </c>
      <c r="D220" s="8">
        <v>7099.17</v>
      </c>
      <c r="E220" s="35">
        <v>0.21</v>
      </c>
      <c r="F220" s="8">
        <v>8589.9956999999995</v>
      </c>
      <c r="G220" s="36">
        <v>200</v>
      </c>
      <c r="H220" s="37">
        <v>4009312701083</v>
      </c>
    </row>
    <row r="221" spans="1:8">
      <c r="A221" s="41">
        <v>49260109</v>
      </c>
      <c r="B221" s="160"/>
      <c r="C221" s="34" t="s">
        <v>1612</v>
      </c>
      <c r="D221" s="8">
        <v>7917.3553719008269</v>
      </c>
      <c r="E221" s="35">
        <v>0.21</v>
      </c>
      <c r="F221" s="8">
        <v>9580</v>
      </c>
      <c r="G221" s="36">
        <v>200</v>
      </c>
      <c r="H221" s="37">
        <v>4009312601093</v>
      </c>
    </row>
    <row r="222" spans="1:8">
      <c r="A222" s="41">
        <v>49260110</v>
      </c>
      <c r="B222" s="160"/>
      <c r="C222" s="34" t="s">
        <v>1613</v>
      </c>
      <c r="D222" s="8">
        <v>9991.7355371900831</v>
      </c>
      <c r="E222" s="35">
        <v>0.21</v>
      </c>
      <c r="F222" s="8">
        <v>12090</v>
      </c>
      <c r="G222" s="36">
        <v>100</v>
      </c>
      <c r="H222" s="37">
        <v>4009312601109</v>
      </c>
    </row>
    <row r="223" spans="1:8">
      <c r="A223" s="41">
        <v>49270110</v>
      </c>
      <c r="B223" s="160"/>
      <c r="C223" s="34" t="s">
        <v>1613</v>
      </c>
      <c r="D223" s="8">
        <v>9082.64</v>
      </c>
      <c r="E223" s="35">
        <v>0.21</v>
      </c>
      <c r="F223" s="8">
        <v>10989.9944</v>
      </c>
      <c r="G223" s="36">
        <v>100</v>
      </c>
      <c r="H223" s="37">
        <v>4009312701106</v>
      </c>
    </row>
    <row r="224" spans="1:8">
      <c r="A224" s="41">
        <v>49260112</v>
      </c>
      <c r="B224" s="160"/>
      <c r="C224" s="34" t="s">
        <v>1614</v>
      </c>
      <c r="D224" s="8">
        <v>11826.446280991737</v>
      </c>
      <c r="E224" s="35">
        <v>0.21</v>
      </c>
      <c r="F224" s="8">
        <v>14310.000000000002</v>
      </c>
      <c r="G224" s="36">
        <v>100</v>
      </c>
      <c r="H224" s="37">
        <v>4009312601123</v>
      </c>
    </row>
    <row r="225" spans="1:8">
      <c r="A225" s="41">
        <v>49260114</v>
      </c>
      <c r="B225" s="160"/>
      <c r="C225" s="34" t="s">
        <v>1615</v>
      </c>
      <c r="D225" s="8">
        <v>16090.909090909092</v>
      </c>
      <c r="E225" s="35">
        <v>0.21</v>
      </c>
      <c r="F225" s="8">
        <v>19470</v>
      </c>
      <c r="G225" s="36">
        <v>100</v>
      </c>
      <c r="H225" s="37">
        <v>4009312601147</v>
      </c>
    </row>
    <row r="226" spans="1:8">
      <c r="A226" s="41">
        <v>49260206</v>
      </c>
      <c r="B226" s="160"/>
      <c r="C226" s="34" t="s">
        <v>1616</v>
      </c>
      <c r="D226" s="8">
        <v>6942.1487603305786</v>
      </c>
      <c r="E226" s="35">
        <v>0.21</v>
      </c>
      <c r="F226" s="8">
        <v>8400</v>
      </c>
      <c r="G226" s="36">
        <v>100</v>
      </c>
      <c r="H226" s="37">
        <v>4009312602069</v>
      </c>
    </row>
    <row r="227" spans="1:8">
      <c r="A227" s="41">
        <v>49260208</v>
      </c>
      <c r="B227" s="160"/>
      <c r="C227" s="34" t="s">
        <v>1617</v>
      </c>
      <c r="D227" s="8">
        <v>8652.8925619834718</v>
      </c>
      <c r="E227" s="35">
        <v>0.21</v>
      </c>
      <c r="F227" s="8">
        <v>10470</v>
      </c>
      <c r="G227" s="36">
        <v>100</v>
      </c>
      <c r="H227" s="37">
        <v>4009312602083</v>
      </c>
    </row>
    <row r="228" spans="1:8">
      <c r="A228" s="41">
        <v>49270208</v>
      </c>
      <c r="B228" s="160"/>
      <c r="C228" s="34" t="s">
        <v>1617</v>
      </c>
      <c r="D228" s="8">
        <v>9690</v>
      </c>
      <c r="E228" s="35">
        <v>0.21</v>
      </c>
      <c r="F228" s="8">
        <v>11724.9</v>
      </c>
      <c r="G228" s="36">
        <v>100</v>
      </c>
      <c r="H228" s="37"/>
    </row>
    <row r="229" spans="1:8">
      <c r="A229" s="41">
        <v>49270210</v>
      </c>
      <c r="B229" s="160"/>
      <c r="C229" s="34" t="s">
        <v>1619</v>
      </c>
      <c r="D229" s="8">
        <v>12565</v>
      </c>
      <c r="E229" s="35">
        <v>0.21</v>
      </c>
      <c r="F229" s="8">
        <v>15203.65</v>
      </c>
      <c r="G229" s="36">
        <v>100</v>
      </c>
      <c r="H229" s="37"/>
    </row>
    <row r="230" spans="1:8">
      <c r="A230" s="41">
        <v>49260209</v>
      </c>
      <c r="B230" s="160"/>
      <c r="C230" s="34" t="s">
        <v>1618</v>
      </c>
      <c r="D230" s="8">
        <v>8413.2231404958675</v>
      </c>
      <c r="E230" s="35">
        <v>0.21</v>
      </c>
      <c r="F230" s="8">
        <v>10180</v>
      </c>
      <c r="G230" s="36">
        <v>100</v>
      </c>
      <c r="H230" s="37">
        <v>4009312602090</v>
      </c>
    </row>
    <row r="231" spans="1:8">
      <c r="A231" s="41">
        <v>49260210</v>
      </c>
      <c r="B231" s="160"/>
      <c r="C231" s="34" t="s">
        <v>1619</v>
      </c>
      <c r="D231" s="8">
        <v>10975.206611570249</v>
      </c>
      <c r="E231" s="35">
        <v>0.21</v>
      </c>
      <c r="F231" s="8">
        <v>13280.000000000002</v>
      </c>
      <c r="G231" s="36">
        <v>100</v>
      </c>
      <c r="H231" s="37">
        <v>4009312602106</v>
      </c>
    </row>
    <row r="232" spans="1:8">
      <c r="A232" s="41">
        <v>49260212</v>
      </c>
      <c r="B232" s="161"/>
      <c r="C232" s="34" t="s">
        <v>1620</v>
      </c>
      <c r="D232" s="8">
        <v>13421.487603305786</v>
      </c>
      <c r="E232" s="35">
        <v>0.21</v>
      </c>
      <c r="F232" s="8">
        <v>16240</v>
      </c>
      <c r="G232" s="36">
        <v>100</v>
      </c>
      <c r="H232" s="37">
        <v>4009312602120</v>
      </c>
    </row>
    <row r="233" spans="1:8">
      <c r="A233" s="41">
        <v>49260214</v>
      </c>
      <c r="B233" s="162"/>
      <c r="C233" s="34" t="s">
        <v>1602</v>
      </c>
      <c r="D233" s="8">
        <v>17553.719008264463</v>
      </c>
      <c r="E233" s="35">
        <v>0.21</v>
      </c>
      <c r="F233" s="8">
        <v>21240</v>
      </c>
      <c r="G233" s="36">
        <v>100</v>
      </c>
      <c r="H233" s="37">
        <v>4009312602144</v>
      </c>
    </row>
    <row r="234" spans="1:8">
      <c r="A234" s="41">
        <v>49260216</v>
      </c>
      <c r="B234" s="162"/>
      <c r="C234" s="34" t="s">
        <v>1621</v>
      </c>
      <c r="D234" s="8">
        <v>21454.545454545456</v>
      </c>
      <c r="E234" s="35">
        <v>0.21</v>
      </c>
      <c r="F234" s="8">
        <v>25960</v>
      </c>
      <c r="G234" s="36">
        <v>75</v>
      </c>
      <c r="H234" s="37">
        <v>4009312602168</v>
      </c>
    </row>
    <row r="235" spans="1:8">
      <c r="A235" s="41">
        <v>49260306</v>
      </c>
      <c r="B235" s="162"/>
      <c r="C235" s="34" t="s">
        <v>1622</v>
      </c>
      <c r="D235" s="8">
        <v>8289.2561983471078</v>
      </c>
      <c r="E235" s="35">
        <v>0.21</v>
      </c>
      <c r="F235" s="8">
        <v>10030</v>
      </c>
      <c r="G235" s="36">
        <v>100</v>
      </c>
      <c r="H235" s="37">
        <v>4009312603066</v>
      </c>
    </row>
    <row r="236" spans="1:8">
      <c r="A236" s="41">
        <v>49260308</v>
      </c>
      <c r="B236" s="162"/>
      <c r="C236" s="34" t="s">
        <v>1623</v>
      </c>
      <c r="D236" s="8">
        <v>10115.702479338843</v>
      </c>
      <c r="E236" s="35">
        <v>0.21</v>
      </c>
      <c r="F236" s="8">
        <v>12240</v>
      </c>
      <c r="G236" s="36">
        <v>100</v>
      </c>
      <c r="H236" s="37">
        <v>4009312603080</v>
      </c>
    </row>
    <row r="237" spans="1:8">
      <c r="A237" s="41">
        <v>49260310</v>
      </c>
      <c r="B237" s="162"/>
      <c r="C237" s="34" t="s">
        <v>1624</v>
      </c>
      <c r="D237" s="8">
        <v>12322.314049586777</v>
      </c>
      <c r="E237" s="35">
        <v>0.21</v>
      </c>
      <c r="F237" s="8">
        <v>14910</v>
      </c>
      <c r="G237" s="36">
        <v>100</v>
      </c>
      <c r="H237" s="37">
        <v>4009312603103</v>
      </c>
    </row>
    <row r="238" spans="1:8">
      <c r="A238" s="41">
        <v>49260312</v>
      </c>
      <c r="B238" s="162"/>
      <c r="C238" s="34" t="s">
        <v>1625</v>
      </c>
      <c r="D238" s="8">
        <v>14504.132231404959</v>
      </c>
      <c r="E238" s="35">
        <v>0.21</v>
      </c>
      <c r="F238" s="8">
        <v>17550</v>
      </c>
      <c r="G238" s="36">
        <v>50</v>
      </c>
      <c r="H238" s="37">
        <v>4009312603127</v>
      </c>
    </row>
    <row r="239" spans="1:8">
      <c r="A239" s="41">
        <v>49260314</v>
      </c>
      <c r="B239" s="162"/>
      <c r="C239" s="34" t="s">
        <v>1626</v>
      </c>
      <c r="D239" s="8">
        <v>19504.132231404958</v>
      </c>
      <c r="E239" s="35">
        <v>0.21</v>
      </c>
      <c r="F239" s="8">
        <v>23599.999999999996</v>
      </c>
      <c r="G239" s="36">
        <v>50</v>
      </c>
      <c r="H239" s="37">
        <v>4009312603141</v>
      </c>
    </row>
    <row r="240" spans="1:8">
      <c r="A240" s="41">
        <v>49260408</v>
      </c>
      <c r="B240" s="162"/>
      <c r="C240" s="34" t="s">
        <v>1627</v>
      </c>
      <c r="D240" s="8">
        <v>17925.619834710746</v>
      </c>
      <c r="E240" s="35">
        <v>0.21</v>
      </c>
      <c r="F240" s="8">
        <v>21690</v>
      </c>
      <c r="G240" s="36">
        <v>100</v>
      </c>
      <c r="H240" s="37">
        <v>4009312604087</v>
      </c>
    </row>
    <row r="241" spans="1:8">
      <c r="A241" s="41">
        <v>49260410</v>
      </c>
      <c r="B241" s="162"/>
      <c r="C241" s="34" t="s">
        <v>1628</v>
      </c>
      <c r="D241" s="8">
        <v>16008.264462809917</v>
      </c>
      <c r="E241" s="35">
        <v>0.21</v>
      </c>
      <c r="F241" s="8">
        <v>19370</v>
      </c>
      <c r="G241" s="36">
        <v>50</v>
      </c>
      <c r="H241" s="37">
        <v>4009312604100</v>
      </c>
    </row>
    <row r="242" spans="1:8">
      <c r="A242" s="41">
        <v>49260412</v>
      </c>
      <c r="B242" s="162"/>
      <c r="C242" s="34" t="s">
        <v>1629</v>
      </c>
      <c r="D242" s="8">
        <v>17272.727272727272</v>
      </c>
      <c r="E242" s="35">
        <v>0.21</v>
      </c>
      <c r="F242" s="8">
        <v>20900</v>
      </c>
      <c r="G242" s="36">
        <v>50</v>
      </c>
      <c r="H242" s="37">
        <v>4009312604124</v>
      </c>
    </row>
    <row r="243" spans="1:8">
      <c r="A243" s="41">
        <v>49260414</v>
      </c>
      <c r="B243" s="162"/>
      <c r="C243" s="34" t="s">
        <v>1630</v>
      </c>
      <c r="D243" s="8">
        <v>22793.388429752067</v>
      </c>
      <c r="E243" s="35">
        <v>0.21</v>
      </c>
      <c r="F243" s="8">
        <v>27580</v>
      </c>
      <c r="G243" s="36">
        <v>25</v>
      </c>
      <c r="H243" s="37">
        <v>4009312604148</v>
      </c>
    </row>
    <row r="244" spans="1:8">
      <c r="A244" s="41">
        <v>49260416</v>
      </c>
      <c r="B244" s="162"/>
      <c r="C244" s="34" t="s">
        <v>1631</v>
      </c>
      <c r="D244" s="8">
        <v>29264.462809917357</v>
      </c>
      <c r="E244" s="35">
        <v>0.21</v>
      </c>
      <c r="F244" s="8">
        <v>35410</v>
      </c>
      <c r="G244" s="36">
        <v>25</v>
      </c>
      <c r="H244" s="37">
        <v>4009312604162</v>
      </c>
    </row>
    <row r="245" spans="1:8">
      <c r="A245" s="41">
        <v>49260418</v>
      </c>
      <c r="B245" s="162"/>
      <c r="C245" s="34" t="s">
        <v>1632</v>
      </c>
      <c r="D245" s="8">
        <v>40066.115702479343</v>
      </c>
      <c r="E245" s="35">
        <v>0.21</v>
      </c>
      <c r="F245" s="8">
        <v>48480</v>
      </c>
      <c r="G245" s="36">
        <v>25</v>
      </c>
      <c r="H245" s="37">
        <v>4009312604186</v>
      </c>
    </row>
    <row r="246" spans="1:8">
      <c r="A246" s="41">
        <v>49260420</v>
      </c>
      <c r="B246" s="162"/>
      <c r="C246" s="34" t="s">
        <v>1633</v>
      </c>
      <c r="D246" s="8">
        <v>44206.611570247936</v>
      </c>
      <c r="E246" s="35">
        <v>0.21</v>
      </c>
      <c r="F246" s="8">
        <v>53490</v>
      </c>
      <c r="G246" s="36">
        <v>25</v>
      </c>
      <c r="H246" s="37">
        <v>4009312604209</v>
      </c>
    </row>
    <row r="247" spans="1:8">
      <c r="A247" s="41">
        <v>49260422</v>
      </c>
      <c r="B247" s="162"/>
      <c r="C247" s="34" t="s">
        <v>1634</v>
      </c>
      <c r="D247" s="8">
        <v>48867.768595041322</v>
      </c>
      <c r="E247" s="35">
        <v>0.21</v>
      </c>
      <c r="F247" s="8">
        <v>59130</v>
      </c>
      <c r="G247" s="36">
        <v>20</v>
      </c>
      <c r="H247" s="37">
        <v>4009312604223</v>
      </c>
    </row>
    <row r="248" spans="1:8">
      <c r="A248" s="41">
        <v>49260424</v>
      </c>
      <c r="B248" s="162"/>
      <c r="C248" s="34" t="s">
        <v>1635</v>
      </c>
      <c r="D248" s="8">
        <v>60628.099173553717</v>
      </c>
      <c r="E248" s="35">
        <v>0.21</v>
      </c>
      <c r="F248" s="8">
        <v>73360</v>
      </c>
      <c r="G248" s="36">
        <v>10</v>
      </c>
      <c r="H248" s="37">
        <v>4009312604247</v>
      </c>
    </row>
    <row r="249" spans="1:8">
      <c r="A249" s="41">
        <v>49260425</v>
      </c>
      <c r="B249" s="162"/>
      <c r="C249" s="34" t="s">
        <v>1636</v>
      </c>
      <c r="D249" s="8">
        <v>64661.157024793392</v>
      </c>
      <c r="E249" s="35">
        <v>0.21</v>
      </c>
      <c r="F249" s="8">
        <v>78240</v>
      </c>
      <c r="G249" s="36">
        <v>10</v>
      </c>
      <c r="H249" s="37">
        <v>4009312604254</v>
      </c>
    </row>
    <row r="250" spans="1:8">
      <c r="A250" s="41">
        <v>49260428</v>
      </c>
      <c r="B250" s="162"/>
      <c r="C250" s="34" t="s">
        <v>1637</v>
      </c>
      <c r="D250" s="8">
        <v>86322.314049586785</v>
      </c>
      <c r="E250" s="35">
        <v>0.21</v>
      </c>
      <c r="F250" s="8">
        <v>104450</v>
      </c>
      <c r="G250" s="36">
        <v>10</v>
      </c>
      <c r="H250" s="37">
        <v>4009312604285</v>
      </c>
    </row>
    <row r="251" spans="1:8">
      <c r="A251" s="41">
        <v>49260430</v>
      </c>
      <c r="B251" s="163"/>
      <c r="C251" s="34" t="s">
        <v>1638</v>
      </c>
      <c r="D251" s="8">
        <v>103066.11570247934</v>
      </c>
      <c r="E251" s="35">
        <v>0.21</v>
      </c>
      <c r="F251" s="8">
        <v>124709.99999999999</v>
      </c>
      <c r="G251" s="36">
        <v>10</v>
      </c>
      <c r="H251" s="37">
        <v>4009312604308</v>
      </c>
    </row>
    <row r="252" spans="1:8">
      <c r="A252" s="41">
        <v>49241135</v>
      </c>
      <c r="B252" s="155"/>
      <c r="C252" s="34" t="s">
        <v>1639</v>
      </c>
      <c r="D252" s="8">
        <v>4066.1157024793388</v>
      </c>
      <c r="E252" s="35">
        <v>0.21</v>
      </c>
      <c r="F252" s="8">
        <v>4920</v>
      </c>
      <c r="G252" s="36">
        <v>200</v>
      </c>
      <c r="H252" s="37">
        <v>4009312411357</v>
      </c>
    </row>
    <row r="253" spans="1:8">
      <c r="A253" s="41">
        <v>49241136</v>
      </c>
      <c r="B253" s="156"/>
      <c r="C253" s="34" t="s">
        <v>1640</v>
      </c>
      <c r="D253" s="8">
        <v>4066.1157024793388</v>
      </c>
      <c r="E253" s="35">
        <v>0.21</v>
      </c>
      <c r="F253" s="8">
        <v>4920</v>
      </c>
      <c r="G253" s="36">
        <v>200</v>
      </c>
      <c r="H253" s="37">
        <v>4009312411364</v>
      </c>
    </row>
    <row r="254" spans="1:8">
      <c r="A254" s="41">
        <v>49241138</v>
      </c>
      <c r="B254" s="156"/>
      <c r="C254" s="34" t="s">
        <v>1641</v>
      </c>
      <c r="D254" s="8">
        <v>4347.1074380165292</v>
      </c>
      <c r="E254" s="35">
        <v>0.21</v>
      </c>
      <c r="F254" s="8">
        <v>5260</v>
      </c>
      <c r="G254" s="36">
        <v>200</v>
      </c>
      <c r="H254" s="37">
        <v>4009312411388</v>
      </c>
    </row>
    <row r="255" spans="1:8">
      <c r="A255" s="41">
        <v>49241140</v>
      </c>
      <c r="B255" s="156"/>
      <c r="C255" s="34" t="s">
        <v>1642</v>
      </c>
      <c r="D255" s="8">
        <v>4760.3305785123966</v>
      </c>
      <c r="E255" s="35">
        <v>0.21</v>
      </c>
      <c r="F255" s="8">
        <v>5760</v>
      </c>
      <c r="G255" s="36">
        <v>200</v>
      </c>
      <c r="H255" s="37">
        <v>4009312411401</v>
      </c>
    </row>
    <row r="256" spans="1:8">
      <c r="A256" s="41">
        <v>49241635</v>
      </c>
      <c r="B256" s="156"/>
      <c r="C256" s="34" t="s">
        <v>1643</v>
      </c>
      <c r="D256" s="8">
        <v>4479.3388429752067</v>
      </c>
      <c r="E256" s="35">
        <v>0.21</v>
      </c>
      <c r="F256" s="8">
        <v>5420</v>
      </c>
      <c r="G256" s="36">
        <v>200</v>
      </c>
      <c r="H256" s="37">
        <v>4009312416352</v>
      </c>
    </row>
    <row r="257" spans="1:8">
      <c r="A257" s="41">
        <v>49241636</v>
      </c>
      <c r="B257" s="156"/>
      <c r="C257" s="34" t="s">
        <v>1644</v>
      </c>
      <c r="D257" s="8">
        <v>4479.3388429752067</v>
      </c>
      <c r="E257" s="35">
        <v>0.21</v>
      </c>
      <c r="F257" s="8">
        <v>5420</v>
      </c>
      <c r="G257" s="36">
        <v>200</v>
      </c>
      <c r="H257" s="37">
        <v>4009312416369</v>
      </c>
    </row>
    <row r="258" spans="1:8">
      <c r="A258" s="41">
        <v>49241638</v>
      </c>
      <c r="B258" s="156"/>
      <c r="C258" s="34" t="s">
        <v>1645</v>
      </c>
      <c r="D258" s="8">
        <v>4760.3305785123966</v>
      </c>
      <c r="E258" s="35">
        <v>0.21</v>
      </c>
      <c r="F258" s="8">
        <v>5760</v>
      </c>
      <c r="G258" s="36">
        <v>200</v>
      </c>
      <c r="H258" s="37">
        <v>4009312416383</v>
      </c>
    </row>
    <row r="259" spans="1:8">
      <c r="A259" s="41">
        <v>49241640</v>
      </c>
      <c r="B259" s="156"/>
      <c r="C259" s="34" t="s">
        <v>1646</v>
      </c>
      <c r="D259" s="8">
        <v>5603.3057851239673</v>
      </c>
      <c r="E259" s="35">
        <v>0.21</v>
      </c>
      <c r="F259" s="8">
        <v>6780</v>
      </c>
      <c r="G259" s="36">
        <v>100</v>
      </c>
      <c r="H259" s="37">
        <v>4009312416406</v>
      </c>
    </row>
    <row r="260" spans="1:8">
      <c r="A260" s="41">
        <v>49241642</v>
      </c>
      <c r="B260" s="156"/>
      <c r="C260" s="34" t="s">
        <v>1647</v>
      </c>
      <c r="D260" s="8">
        <v>6297.5206611570247</v>
      </c>
      <c r="E260" s="35">
        <v>0.21</v>
      </c>
      <c r="F260" s="8">
        <v>7620</v>
      </c>
      <c r="G260" s="36">
        <v>100</v>
      </c>
      <c r="H260" s="37">
        <v>4009312416420</v>
      </c>
    </row>
    <row r="261" spans="1:8">
      <c r="A261" s="41">
        <v>49241644</v>
      </c>
      <c r="B261" s="156"/>
      <c r="C261" s="34" t="s">
        <v>1648</v>
      </c>
      <c r="D261" s="8">
        <v>9537.190082644629</v>
      </c>
      <c r="E261" s="35">
        <v>0.21</v>
      </c>
      <c r="F261" s="8">
        <v>11540</v>
      </c>
      <c r="G261" s="36">
        <v>100</v>
      </c>
      <c r="H261" s="37">
        <v>4009312416444</v>
      </c>
    </row>
    <row r="262" spans="1:8">
      <c r="A262" s="41">
        <v>49242136</v>
      </c>
      <c r="B262" s="156"/>
      <c r="C262" s="34" t="s">
        <v>1649</v>
      </c>
      <c r="D262" s="8">
        <v>5752.0661157024797</v>
      </c>
      <c r="E262" s="35">
        <v>0.21</v>
      </c>
      <c r="F262" s="8">
        <v>6960</v>
      </c>
      <c r="G262" s="36">
        <v>100</v>
      </c>
      <c r="H262" s="37">
        <v>4009312421363</v>
      </c>
    </row>
    <row r="263" spans="1:8">
      <c r="A263" s="41">
        <v>49242138</v>
      </c>
      <c r="B263" s="156"/>
      <c r="C263" s="34" t="s">
        <v>1650</v>
      </c>
      <c r="D263" s="8">
        <v>5884.2975206611573</v>
      </c>
      <c r="E263" s="35">
        <v>0.21</v>
      </c>
      <c r="F263" s="8">
        <v>7120</v>
      </c>
      <c r="G263" s="36">
        <v>100</v>
      </c>
      <c r="H263" s="37">
        <v>4009312421387</v>
      </c>
    </row>
    <row r="264" spans="1:8">
      <c r="A264" s="41">
        <v>49242140</v>
      </c>
      <c r="B264" s="156"/>
      <c r="C264" s="34" t="s">
        <v>1651</v>
      </c>
      <c r="D264" s="8">
        <v>5479.3388429752067</v>
      </c>
      <c r="E264" s="35">
        <v>0.21</v>
      </c>
      <c r="F264" s="8">
        <v>6630</v>
      </c>
      <c r="G264" s="36">
        <v>100</v>
      </c>
      <c r="H264" s="37">
        <v>4009312421400</v>
      </c>
    </row>
    <row r="265" spans="1:8">
      <c r="A265" s="41">
        <v>49242142</v>
      </c>
      <c r="B265" s="156"/>
      <c r="C265" s="34" t="s">
        <v>1652</v>
      </c>
      <c r="D265" s="8">
        <v>7570.2479338842977</v>
      </c>
      <c r="E265" s="35">
        <v>0.21</v>
      </c>
      <c r="F265" s="8">
        <v>9160</v>
      </c>
      <c r="G265" s="36">
        <v>100</v>
      </c>
      <c r="H265" s="37">
        <v>4009312421424</v>
      </c>
    </row>
    <row r="266" spans="1:8">
      <c r="A266" s="41">
        <v>49242144</v>
      </c>
      <c r="B266" s="156"/>
      <c r="C266" s="34" t="s">
        <v>1653</v>
      </c>
      <c r="D266" s="8">
        <v>10520.661157024793</v>
      </c>
      <c r="E266" s="35">
        <v>0.21</v>
      </c>
      <c r="F266" s="8">
        <v>12730</v>
      </c>
      <c r="G266" s="36">
        <v>75</v>
      </c>
      <c r="H266" s="37">
        <v>4009312421448</v>
      </c>
    </row>
    <row r="267" spans="1:8">
      <c r="A267" s="41">
        <v>49242146</v>
      </c>
      <c r="B267" s="156"/>
      <c r="C267" s="34" t="s">
        <v>1654</v>
      </c>
      <c r="D267" s="8">
        <v>12479.338842975207</v>
      </c>
      <c r="E267" s="35">
        <v>0.21</v>
      </c>
      <c r="F267" s="8">
        <v>15100</v>
      </c>
      <c r="G267" s="36">
        <v>75</v>
      </c>
      <c r="H267" s="37">
        <v>4009312421462</v>
      </c>
    </row>
    <row r="268" spans="1:8">
      <c r="A268" s="41">
        <v>49242148</v>
      </c>
      <c r="B268" s="156"/>
      <c r="C268" s="34" t="s">
        <v>1655</v>
      </c>
      <c r="D268" s="8">
        <v>22495.867768595042</v>
      </c>
      <c r="E268" s="35">
        <v>0.21</v>
      </c>
      <c r="F268" s="8">
        <v>27220</v>
      </c>
      <c r="G268" s="36">
        <v>50</v>
      </c>
      <c r="H268" s="37">
        <v>4009312421486</v>
      </c>
    </row>
    <row r="269" spans="1:8">
      <c r="A269" s="41">
        <v>49242150</v>
      </c>
      <c r="B269" s="156"/>
      <c r="C269" s="34" t="s">
        <v>1656</v>
      </c>
      <c r="D269" s="8">
        <v>20330.578512396696</v>
      </c>
      <c r="E269" s="35">
        <v>0.21</v>
      </c>
      <c r="F269" s="8">
        <v>24600</v>
      </c>
      <c r="G269" s="36">
        <v>50</v>
      </c>
      <c r="H269" s="37">
        <v>4009312421509</v>
      </c>
    </row>
    <row r="270" spans="1:8">
      <c r="A270" s="41">
        <v>49242636</v>
      </c>
      <c r="B270" s="156"/>
      <c r="C270" s="34" t="s">
        <v>1657</v>
      </c>
      <c r="D270" s="8">
        <v>7975.2066115702482</v>
      </c>
      <c r="E270" s="35">
        <v>0.21</v>
      </c>
      <c r="F270" s="8">
        <v>9650</v>
      </c>
      <c r="G270" s="36">
        <v>100</v>
      </c>
      <c r="H270" s="37">
        <v>4009312426368</v>
      </c>
    </row>
    <row r="271" spans="1:8">
      <c r="A271" s="41">
        <v>49242638</v>
      </c>
      <c r="B271" s="156"/>
      <c r="C271" s="34" t="s">
        <v>1658</v>
      </c>
      <c r="D271" s="8">
        <v>9561.9834710743798</v>
      </c>
      <c r="E271" s="35">
        <v>0.21</v>
      </c>
      <c r="F271" s="8">
        <v>11570</v>
      </c>
      <c r="G271" s="36">
        <v>100</v>
      </c>
      <c r="H271" s="37">
        <v>4009312426382</v>
      </c>
    </row>
    <row r="272" spans="1:8">
      <c r="A272" s="41">
        <v>49242640</v>
      </c>
      <c r="B272" s="156"/>
      <c r="C272" s="34" t="s">
        <v>1659</v>
      </c>
      <c r="D272" s="8">
        <v>10371.900826446281</v>
      </c>
      <c r="E272" s="35">
        <v>0.21</v>
      </c>
      <c r="F272" s="8">
        <v>12550</v>
      </c>
      <c r="G272" s="36">
        <v>100</v>
      </c>
      <c r="H272" s="37">
        <v>4009312426405</v>
      </c>
    </row>
    <row r="273" spans="1:8">
      <c r="A273" s="41">
        <v>49242642</v>
      </c>
      <c r="B273" s="156"/>
      <c r="C273" s="34" t="s">
        <v>1660</v>
      </c>
      <c r="D273" s="8">
        <v>11975.206611570249</v>
      </c>
      <c r="E273" s="35">
        <v>0.21</v>
      </c>
      <c r="F273" s="8">
        <v>14490.000000000002</v>
      </c>
      <c r="G273" s="36">
        <v>50</v>
      </c>
      <c r="H273" s="37">
        <v>4009312426429</v>
      </c>
    </row>
    <row r="274" spans="1:8">
      <c r="A274" s="41">
        <v>49242644</v>
      </c>
      <c r="B274" s="156"/>
      <c r="C274" s="34" t="s">
        <v>1661</v>
      </c>
      <c r="D274" s="8">
        <v>16958.677685950413</v>
      </c>
      <c r="E274" s="35">
        <v>0.21</v>
      </c>
      <c r="F274" s="8">
        <v>20520</v>
      </c>
      <c r="G274" s="36">
        <v>50</v>
      </c>
      <c r="H274" s="37">
        <v>4009312426443</v>
      </c>
    </row>
    <row r="275" spans="1:8">
      <c r="A275" s="41">
        <v>49243138</v>
      </c>
      <c r="B275" s="156"/>
      <c r="C275" s="34" t="s">
        <v>1662</v>
      </c>
      <c r="D275" s="8">
        <v>12363.636363636364</v>
      </c>
      <c r="E275" s="35">
        <v>0.21</v>
      </c>
      <c r="F275" s="8">
        <v>14960</v>
      </c>
      <c r="G275" s="36">
        <v>50</v>
      </c>
      <c r="H275" s="37">
        <v>4009312431386</v>
      </c>
    </row>
    <row r="276" spans="1:8">
      <c r="A276" s="41">
        <v>49243140</v>
      </c>
      <c r="B276" s="156"/>
      <c r="C276" s="34" t="s">
        <v>1663</v>
      </c>
      <c r="D276" s="8">
        <v>12363.636363636364</v>
      </c>
      <c r="E276" s="35">
        <v>0.21</v>
      </c>
      <c r="F276" s="8">
        <v>14960</v>
      </c>
      <c r="G276" s="36">
        <v>50</v>
      </c>
      <c r="H276" s="37">
        <v>4009312431409</v>
      </c>
    </row>
    <row r="277" spans="1:8">
      <c r="A277" s="41">
        <v>49243144</v>
      </c>
      <c r="B277" s="156"/>
      <c r="C277" s="34" t="s">
        <v>1664</v>
      </c>
      <c r="D277" s="8">
        <v>18743.801652892562</v>
      </c>
      <c r="E277" s="35">
        <v>0.21</v>
      </c>
      <c r="F277" s="8">
        <v>22680</v>
      </c>
      <c r="G277" s="36">
        <v>25</v>
      </c>
      <c r="H277" s="37">
        <v>4009312431447</v>
      </c>
    </row>
    <row r="278" spans="1:8">
      <c r="A278" s="41">
        <v>49243146</v>
      </c>
      <c r="B278" s="156"/>
      <c r="C278" s="34" t="s">
        <v>1665</v>
      </c>
      <c r="D278" s="8">
        <v>21958.677685950413</v>
      </c>
      <c r="E278" s="35">
        <v>0.21</v>
      </c>
      <c r="F278" s="8">
        <v>26570</v>
      </c>
      <c r="G278" s="36">
        <v>25</v>
      </c>
      <c r="H278" s="37">
        <v>4009312431461</v>
      </c>
    </row>
    <row r="279" spans="1:8">
      <c r="A279" s="41">
        <v>49243148</v>
      </c>
      <c r="B279" s="156"/>
      <c r="C279" s="34" t="s">
        <v>1666</v>
      </c>
      <c r="D279" s="8">
        <v>27925.619834710746</v>
      </c>
      <c r="E279" s="35">
        <v>0.21</v>
      </c>
      <c r="F279" s="8">
        <v>33790</v>
      </c>
      <c r="G279" s="36">
        <v>25</v>
      </c>
      <c r="H279" s="37">
        <v>4009312431485</v>
      </c>
    </row>
    <row r="280" spans="1:8">
      <c r="A280" s="41">
        <v>49243150</v>
      </c>
      <c r="B280" s="156"/>
      <c r="C280" s="34" t="s">
        <v>1667</v>
      </c>
      <c r="D280" s="8">
        <v>35909.090909090912</v>
      </c>
      <c r="E280" s="35">
        <v>0.21</v>
      </c>
      <c r="F280" s="8">
        <v>43450</v>
      </c>
      <c r="G280" s="36">
        <v>25</v>
      </c>
      <c r="H280" s="37">
        <v>4009312431508</v>
      </c>
    </row>
    <row r="281" spans="1:8">
      <c r="A281" s="41">
        <v>49244638</v>
      </c>
      <c r="B281" s="156"/>
      <c r="C281" s="34" t="s">
        <v>1668</v>
      </c>
      <c r="D281" s="8">
        <v>15958.677685950413</v>
      </c>
      <c r="E281" s="35">
        <v>0.21</v>
      </c>
      <c r="F281" s="8">
        <v>19310</v>
      </c>
      <c r="G281" s="36">
        <v>100</v>
      </c>
      <c r="H281" s="37">
        <v>4009312446380</v>
      </c>
    </row>
    <row r="282" spans="1:8">
      <c r="A282" s="41">
        <v>49244640</v>
      </c>
      <c r="B282" s="156"/>
      <c r="C282" s="34" t="s">
        <v>1669</v>
      </c>
      <c r="D282" s="8">
        <v>16958.677685950413</v>
      </c>
      <c r="E282" s="35">
        <v>0.21</v>
      </c>
      <c r="F282" s="8">
        <v>20520</v>
      </c>
      <c r="G282" s="36">
        <v>50</v>
      </c>
      <c r="H282" s="37">
        <v>4009312446403</v>
      </c>
    </row>
    <row r="283" spans="1:8">
      <c r="A283" s="41">
        <v>49244642</v>
      </c>
      <c r="B283" s="156"/>
      <c r="C283" s="34" t="s">
        <v>1670</v>
      </c>
      <c r="D283" s="8">
        <v>17958.677685950413</v>
      </c>
      <c r="E283" s="35">
        <v>0.21</v>
      </c>
      <c r="F283" s="8">
        <v>21730</v>
      </c>
      <c r="G283" s="36">
        <v>50</v>
      </c>
      <c r="H283" s="37">
        <v>4009312446427</v>
      </c>
    </row>
    <row r="284" spans="1:8">
      <c r="A284" s="41">
        <v>49244644</v>
      </c>
      <c r="B284" s="156"/>
      <c r="C284" s="34" t="s">
        <v>1671</v>
      </c>
      <c r="D284" s="8">
        <v>24933.884297520661</v>
      </c>
      <c r="E284" s="35">
        <v>0.21</v>
      </c>
      <c r="F284" s="8">
        <v>30170</v>
      </c>
      <c r="G284" s="36">
        <v>25</v>
      </c>
      <c r="H284" s="37">
        <v>4009312446441</v>
      </c>
    </row>
    <row r="285" spans="1:8">
      <c r="A285" s="41">
        <v>49244646</v>
      </c>
      <c r="B285" s="156"/>
      <c r="C285" s="34" t="s">
        <v>1672</v>
      </c>
      <c r="D285" s="8">
        <v>29933.884297520661</v>
      </c>
      <c r="E285" s="35">
        <v>0.21</v>
      </c>
      <c r="F285" s="8">
        <v>36220</v>
      </c>
      <c r="G285" s="36">
        <v>25</v>
      </c>
      <c r="H285" s="37">
        <v>4009312446465</v>
      </c>
    </row>
    <row r="286" spans="1:8">
      <c r="A286" s="41">
        <v>49244648</v>
      </c>
      <c r="B286" s="156"/>
      <c r="C286" s="34" t="s">
        <v>1673</v>
      </c>
      <c r="D286" s="8">
        <v>36892.561983471074</v>
      </c>
      <c r="E286" s="35">
        <v>0.21</v>
      </c>
      <c r="F286" s="8">
        <v>44640</v>
      </c>
      <c r="G286" s="36">
        <v>25</v>
      </c>
      <c r="H286" s="37">
        <v>4009312446489</v>
      </c>
    </row>
    <row r="287" spans="1:8">
      <c r="A287" s="41">
        <v>49244650</v>
      </c>
      <c r="B287" s="156"/>
      <c r="C287" s="34" t="s">
        <v>1674</v>
      </c>
      <c r="D287" s="8">
        <v>45892.561983471074</v>
      </c>
      <c r="E287" s="35">
        <v>0.21</v>
      </c>
      <c r="F287" s="8">
        <v>55530</v>
      </c>
      <c r="G287" s="36">
        <v>25</v>
      </c>
      <c r="H287" s="37">
        <v>4009312446502</v>
      </c>
    </row>
    <row r="288" spans="1:8">
      <c r="A288" s="41">
        <v>49244652</v>
      </c>
      <c r="B288" s="156"/>
      <c r="C288" s="34" t="s">
        <v>1675</v>
      </c>
      <c r="D288" s="8">
        <v>57851.239669421491</v>
      </c>
      <c r="E288" s="35">
        <v>0.21</v>
      </c>
      <c r="F288" s="8">
        <v>70000</v>
      </c>
      <c r="G288" s="36">
        <v>20</v>
      </c>
      <c r="H288" s="37">
        <v>4009312446526</v>
      </c>
    </row>
    <row r="289" spans="1:8">
      <c r="A289" s="41">
        <v>49244654</v>
      </c>
      <c r="B289" s="156"/>
      <c r="C289" s="34" t="s">
        <v>1676</v>
      </c>
      <c r="D289" s="8">
        <v>61842.975206611569</v>
      </c>
      <c r="E289" s="35">
        <v>0.21</v>
      </c>
      <c r="F289" s="8">
        <v>74830</v>
      </c>
      <c r="G289" s="36">
        <v>10</v>
      </c>
      <c r="H289" s="37">
        <v>4009312446540</v>
      </c>
    </row>
    <row r="290" spans="1:8">
      <c r="A290" s="41">
        <v>49244655</v>
      </c>
      <c r="B290" s="156"/>
      <c r="C290" s="34" t="s">
        <v>1677</v>
      </c>
      <c r="D290" s="8">
        <v>61842.975206611569</v>
      </c>
      <c r="E290" s="35">
        <v>0.21</v>
      </c>
      <c r="F290" s="8">
        <v>74830</v>
      </c>
      <c r="G290" s="36">
        <v>10</v>
      </c>
      <c r="H290" s="37">
        <v>4009312446557</v>
      </c>
    </row>
    <row r="291" spans="1:8">
      <c r="A291" s="41">
        <v>49244658</v>
      </c>
      <c r="B291" s="156"/>
      <c r="C291" s="34" t="s">
        <v>1678</v>
      </c>
      <c r="D291" s="8">
        <v>79793.388429752071</v>
      </c>
      <c r="E291" s="35">
        <v>0.21</v>
      </c>
      <c r="F291" s="8">
        <v>96550</v>
      </c>
      <c r="G291" s="36">
        <v>10</v>
      </c>
      <c r="H291" s="37">
        <v>4009312446588</v>
      </c>
    </row>
    <row r="292" spans="1:8">
      <c r="A292" s="41">
        <v>49244660</v>
      </c>
      <c r="B292" s="156"/>
      <c r="C292" s="34" t="s">
        <v>1679</v>
      </c>
      <c r="D292" s="8">
        <v>97752.066115702488</v>
      </c>
      <c r="E292" s="35">
        <v>0.21</v>
      </c>
      <c r="F292" s="8">
        <v>118280</v>
      </c>
      <c r="G292" s="36">
        <v>10</v>
      </c>
      <c r="H292" s="37">
        <v>4009312446601</v>
      </c>
    </row>
    <row r="293" spans="1:8">
      <c r="A293" s="41">
        <v>49246612</v>
      </c>
      <c r="B293" s="156"/>
      <c r="C293" s="34" t="s">
        <v>1680</v>
      </c>
      <c r="D293" s="8">
        <v>25942.14876033058</v>
      </c>
      <c r="E293" s="35">
        <v>0.21</v>
      </c>
      <c r="F293" s="8">
        <v>31390</v>
      </c>
      <c r="G293" s="36">
        <v>25</v>
      </c>
      <c r="H293" s="37">
        <v>4009312466128</v>
      </c>
    </row>
    <row r="294" spans="1:8">
      <c r="A294" s="41">
        <v>49246616</v>
      </c>
      <c r="B294" s="156"/>
      <c r="C294" s="34" t="s">
        <v>1681</v>
      </c>
      <c r="D294" s="8">
        <v>39900.826446280989</v>
      </c>
      <c r="E294" s="35">
        <v>0.21</v>
      </c>
      <c r="F294" s="8">
        <v>48279.999999999993</v>
      </c>
      <c r="G294" s="36">
        <v>25</v>
      </c>
      <c r="H294" s="37">
        <v>4009312466166</v>
      </c>
    </row>
    <row r="295" spans="1:8">
      <c r="A295" s="41">
        <v>49246620</v>
      </c>
      <c r="B295" s="156"/>
      <c r="C295" s="34" t="s">
        <v>1682</v>
      </c>
      <c r="D295" s="8">
        <v>55859.504132231406</v>
      </c>
      <c r="E295" s="35">
        <v>0.21</v>
      </c>
      <c r="F295" s="8">
        <v>67590</v>
      </c>
      <c r="G295" s="36">
        <v>10</v>
      </c>
      <c r="H295" s="37">
        <v>4009312466203</v>
      </c>
    </row>
    <row r="296" spans="1:8">
      <c r="A296" s="41">
        <v>49246622</v>
      </c>
      <c r="B296" s="157"/>
      <c r="C296" s="34" t="s">
        <v>1683</v>
      </c>
      <c r="D296" s="8">
        <v>77801.652892561979</v>
      </c>
      <c r="E296" s="35">
        <v>0.21</v>
      </c>
      <c r="F296" s="8">
        <v>94139.999999999985</v>
      </c>
      <c r="G296" s="36">
        <v>10</v>
      </c>
      <c r="H296" s="37">
        <v>4009312466227</v>
      </c>
    </row>
    <row r="297" spans="1:8" ht="35.1" customHeight="1">
      <c r="A297" s="41">
        <v>49195838</v>
      </c>
      <c r="B297" s="155"/>
      <c r="C297" s="34" t="s">
        <v>1684</v>
      </c>
      <c r="D297" s="8">
        <v>48760.330578512396</v>
      </c>
      <c r="E297" s="35">
        <v>0.21</v>
      </c>
      <c r="F297" s="8">
        <v>59000</v>
      </c>
      <c r="G297" s="36">
        <v>10</v>
      </c>
      <c r="H297" s="37">
        <v>4009311958389</v>
      </c>
    </row>
    <row r="298" spans="1:8" ht="35.1" customHeight="1">
      <c r="A298" s="41">
        <v>49195632</v>
      </c>
      <c r="B298" s="156"/>
      <c r="C298" s="34" t="s">
        <v>1685</v>
      </c>
      <c r="D298" s="8">
        <v>37677.685950413223</v>
      </c>
      <c r="E298" s="35">
        <v>0.21</v>
      </c>
      <c r="F298" s="8">
        <v>45590</v>
      </c>
      <c r="G298" s="36">
        <v>10</v>
      </c>
      <c r="H298" s="37">
        <v>4009311956323</v>
      </c>
    </row>
    <row r="299" spans="1:8" ht="35.1" customHeight="1">
      <c r="A299" s="41">
        <v>49195128</v>
      </c>
      <c r="B299" s="157"/>
      <c r="C299" s="34" t="s">
        <v>1686</v>
      </c>
      <c r="D299" s="8">
        <v>31033.057851239671</v>
      </c>
      <c r="E299" s="35">
        <v>0.21</v>
      </c>
      <c r="F299" s="8">
        <v>37550</v>
      </c>
      <c r="G299" s="36">
        <v>10</v>
      </c>
      <c r="H299" s="37">
        <v>4009311951281</v>
      </c>
    </row>
    <row r="300" spans="1:8">
      <c r="A300" s="41">
        <v>49512406</v>
      </c>
      <c r="B300" s="155"/>
      <c r="C300" s="34" t="s">
        <v>1687</v>
      </c>
      <c r="D300" s="8">
        <v>4578.5123966942147</v>
      </c>
      <c r="E300" s="35">
        <v>0.21</v>
      </c>
      <c r="F300" s="8">
        <v>5540</v>
      </c>
      <c r="G300" s="36">
        <v>5</v>
      </c>
      <c r="H300" s="37">
        <v>4009315124063</v>
      </c>
    </row>
    <row r="301" spans="1:8">
      <c r="A301" s="41">
        <v>49512408</v>
      </c>
      <c r="B301" s="156"/>
      <c r="C301" s="34" t="s">
        <v>1688</v>
      </c>
      <c r="D301" s="8">
        <v>4512.3966942148763</v>
      </c>
      <c r="E301" s="35">
        <v>0.21</v>
      </c>
      <c r="F301" s="8">
        <v>5460</v>
      </c>
      <c r="G301" s="36">
        <v>5</v>
      </c>
      <c r="H301" s="37">
        <v>4009314124087</v>
      </c>
    </row>
    <row r="302" spans="1:8">
      <c r="A302" s="41">
        <v>49512410</v>
      </c>
      <c r="B302" s="156"/>
      <c r="C302" s="34" t="s">
        <v>1689</v>
      </c>
      <c r="D302" s="8">
        <v>5090.909090909091</v>
      </c>
      <c r="E302" s="35">
        <v>0.21</v>
      </c>
      <c r="F302" s="8">
        <v>6160</v>
      </c>
      <c r="G302" s="36">
        <v>5</v>
      </c>
      <c r="H302" s="37">
        <v>4009315124100</v>
      </c>
    </row>
    <row r="303" spans="1:8">
      <c r="A303" s="41">
        <v>49512412</v>
      </c>
      <c r="B303" s="156"/>
      <c r="C303" s="34" t="s">
        <v>1690</v>
      </c>
      <c r="D303" s="8">
        <v>5090.909090909091</v>
      </c>
      <c r="E303" s="35">
        <v>0.21</v>
      </c>
      <c r="F303" s="8">
        <v>6160</v>
      </c>
      <c r="G303" s="36">
        <v>5</v>
      </c>
      <c r="H303" s="37">
        <v>4009315124124</v>
      </c>
    </row>
    <row r="304" spans="1:8">
      <c r="A304" s="41">
        <v>49512413</v>
      </c>
      <c r="B304" s="156"/>
      <c r="C304" s="34" t="s">
        <v>1691</v>
      </c>
      <c r="D304" s="8">
        <v>6099.1735537190089</v>
      </c>
      <c r="E304" s="35">
        <v>0.21</v>
      </c>
      <c r="F304" s="8">
        <v>7380.0000000000009</v>
      </c>
      <c r="G304" s="36">
        <v>5</v>
      </c>
      <c r="H304" s="37">
        <v>4009315124131</v>
      </c>
    </row>
    <row r="305" spans="1:8">
      <c r="A305" s="41">
        <v>49512414</v>
      </c>
      <c r="B305" s="156"/>
      <c r="C305" s="34" t="s">
        <v>1692</v>
      </c>
      <c r="D305" s="8">
        <v>5479.3388429752067</v>
      </c>
      <c r="E305" s="35">
        <v>0.21</v>
      </c>
      <c r="F305" s="8">
        <v>6630</v>
      </c>
      <c r="G305" s="36">
        <v>5</v>
      </c>
      <c r="H305" s="37">
        <v>4009315124148</v>
      </c>
    </row>
    <row r="306" spans="1:8">
      <c r="A306" s="41">
        <v>49512416</v>
      </c>
      <c r="B306" s="156"/>
      <c r="C306" s="34" t="s">
        <v>1693</v>
      </c>
      <c r="D306" s="8">
        <v>5479.3388429752067</v>
      </c>
      <c r="E306" s="35">
        <v>0.21</v>
      </c>
      <c r="F306" s="8">
        <v>6630</v>
      </c>
      <c r="G306" s="36">
        <v>5</v>
      </c>
      <c r="H306" s="37">
        <v>4009315124162</v>
      </c>
    </row>
    <row r="307" spans="1:8">
      <c r="A307" s="41">
        <v>49512417</v>
      </c>
      <c r="B307" s="156"/>
      <c r="C307" s="34" t="s">
        <v>1694</v>
      </c>
      <c r="D307" s="8">
        <v>5975.2066115702482</v>
      </c>
      <c r="E307" s="35">
        <v>0.21</v>
      </c>
      <c r="F307" s="8">
        <v>7230</v>
      </c>
      <c r="G307" s="36">
        <v>5</v>
      </c>
      <c r="H307" s="37">
        <v>4009315124179</v>
      </c>
    </row>
    <row r="308" spans="1:8">
      <c r="A308" s="41">
        <v>49512418</v>
      </c>
      <c r="B308" s="156"/>
      <c r="C308" s="34" t="s">
        <v>1695</v>
      </c>
      <c r="D308" s="8">
        <v>6578.5123966942147</v>
      </c>
      <c r="E308" s="35">
        <v>0.21</v>
      </c>
      <c r="F308" s="8">
        <v>7959.9999999999991</v>
      </c>
      <c r="G308" s="36">
        <v>5</v>
      </c>
      <c r="H308" s="37">
        <v>4009315124186</v>
      </c>
    </row>
    <row r="309" spans="1:8">
      <c r="A309" s="41">
        <v>49512419</v>
      </c>
      <c r="B309" s="156"/>
      <c r="C309" s="34" t="s">
        <v>1696</v>
      </c>
      <c r="D309" s="8">
        <v>6942.1487603305786</v>
      </c>
      <c r="E309" s="35">
        <v>0.21</v>
      </c>
      <c r="F309" s="8">
        <v>8400</v>
      </c>
      <c r="G309" s="36">
        <v>5</v>
      </c>
      <c r="H309" s="37">
        <v>4009315124193</v>
      </c>
    </row>
    <row r="310" spans="1:8">
      <c r="A310" s="41">
        <v>49512420</v>
      </c>
      <c r="B310" s="156"/>
      <c r="C310" s="34" t="s">
        <v>1697</v>
      </c>
      <c r="D310" s="8">
        <v>6710.7438016528931</v>
      </c>
      <c r="E310" s="35">
        <v>0.21</v>
      </c>
      <c r="F310" s="8">
        <v>8120</v>
      </c>
      <c r="G310" s="36">
        <v>5</v>
      </c>
      <c r="H310" s="37">
        <v>4009315124209</v>
      </c>
    </row>
    <row r="311" spans="1:8">
      <c r="A311" s="41">
        <v>49512422</v>
      </c>
      <c r="B311" s="156"/>
      <c r="C311" s="34" t="s">
        <v>1698</v>
      </c>
      <c r="D311" s="8">
        <v>6239.6694214876034</v>
      </c>
      <c r="E311" s="35">
        <v>0.21</v>
      </c>
      <c r="F311" s="8">
        <v>7550</v>
      </c>
      <c r="G311" s="36">
        <v>5</v>
      </c>
      <c r="H311" s="37">
        <v>4009315124223</v>
      </c>
    </row>
    <row r="312" spans="1:8">
      <c r="A312" s="41">
        <v>49512424</v>
      </c>
      <c r="B312" s="156"/>
      <c r="C312" s="34" t="s">
        <v>1699</v>
      </c>
      <c r="D312" s="8">
        <v>7190.0826446280989</v>
      </c>
      <c r="E312" s="35">
        <v>0.21</v>
      </c>
      <c r="F312" s="8">
        <v>8700</v>
      </c>
      <c r="G312" s="36">
        <v>5</v>
      </c>
      <c r="H312" s="37">
        <v>4009315124247</v>
      </c>
    </row>
    <row r="313" spans="1:8">
      <c r="A313" s="41">
        <v>49512425</v>
      </c>
      <c r="B313" s="156"/>
      <c r="C313" s="34" t="s">
        <v>1700</v>
      </c>
      <c r="D313" s="8">
        <v>6033.0578512396696</v>
      </c>
      <c r="E313" s="35">
        <v>0.21</v>
      </c>
      <c r="F313" s="8">
        <v>7300</v>
      </c>
      <c r="G313" s="36">
        <v>5</v>
      </c>
      <c r="H313" s="37">
        <v>4009315124254</v>
      </c>
    </row>
    <row r="314" spans="1:8">
      <c r="A314" s="41">
        <v>49512426</v>
      </c>
      <c r="B314" s="156"/>
      <c r="C314" s="34" t="s">
        <v>1701</v>
      </c>
      <c r="D314" s="8">
        <v>7553.7190082644629</v>
      </c>
      <c r="E314" s="35">
        <v>0.21</v>
      </c>
      <c r="F314" s="8">
        <v>9140</v>
      </c>
      <c r="G314" s="36">
        <v>5</v>
      </c>
      <c r="H314" s="37">
        <v>4009315124261</v>
      </c>
    </row>
    <row r="315" spans="1:8">
      <c r="A315" s="41">
        <v>49512428</v>
      </c>
      <c r="B315" s="156"/>
      <c r="C315" s="34" t="s">
        <v>1702</v>
      </c>
      <c r="D315" s="8">
        <v>7512.3966942148763</v>
      </c>
      <c r="E315" s="35">
        <v>0.21</v>
      </c>
      <c r="F315" s="8">
        <v>9090</v>
      </c>
      <c r="G315" s="36">
        <v>5</v>
      </c>
      <c r="H315" s="37">
        <v>4009315124285</v>
      </c>
    </row>
    <row r="316" spans="1:8">
      <c r="A316" s="41">
        <v>49512430</v>
      </c>
      <c r="B316" s="156"/>
      <c r="C316" s="34" t="s">
        <v>1703</v>
      </c>
      <c r="D316" s="8">
        <v>8537.190082644629</v>
      </c>
      <c r="E316" s="35">
        <v>0.21</v>
      </c>
      <c r="F316" s="8">
        <v>10330</v>
      </c>
      <c r="G316" s="36">
        <v>5</v>
      </c>
      <c r="H316" s="37">
        <v>4009315124308</v>
      </c>
    </row>
    <row r="317" spans="1:8">
      <c r="A317" s="41">
        <v>49512432</v>
      </c>
      <c r="B317" s="156"/>
      <c r="C317" s="34" t="s">
        <v>1704</v>
      </c>
      <c r="D317" s="8">
        <v>9380.1652892561979</v>
      </c>
      <c r="E317" s="35">
        <v>0.21</v>
      </c>
      <c r="F317" s="8">
        <v>11349.999999999998</v>
      </c>
      <c r="G317" s="36">
        <v>5</v>
      </c>
      <c r="H317" s="37">
        <v>4009315124322</v>
      </c>
    </row>
    <row r="318" spans="1:8">
      <c r="A318" s="41">
        <v>49512434</v>
      </c>
      <c r="B318" s="156"/>
      <c r="C318" s="34" t="s">
        <v>1705</v>
      </c>
      <c r="D318" s="8">
        <v>9512.3966942148763</v>
      </c>
      <c r="E318" s="35">
        <v>0.21</v>
      </c>
      <c r="F318" s="8">
        <v>11510</v>
      </c>
      <c r="G318" s="36">
        <v>5</v>
      </c>
      <c r="H318" s="37">
        <v>4009315124346</v>
      </c>
    </row>
    <row r="319" spans="1:8">
      <c r="A319" s="41">
        <v>49512435</v>
      </c>
      <c r="B319" s="156"/>
      <c r="C319" s="34" t="s">
        <v>1706</v>
      </c>
      <c r="D319" s="8">
        <v>8471.0743801652898</v>
      </c>
      <c r="E319" s="35">
        <v>0.21</v>
      </c>
      <c r="F319" s="8">
        <v>10250</v>
      </c>
      <c r="G319" s="36">
        <v>5</v>
      </c>
      <c r="H319" s="37">
        <v>4009315124353</v>
      </c>
    </row>
    <row r="320" spans="1:8">
      <c r="A320" s="41">
        <v>49512436</v>
      </c>
      <c r="B320" s="156"/>
      <c r="C320" s="34" t="s">
        <v>1707</v>
      </c>
      <c r="D320" s="8">
        <v>10479.338842975207</v>
      </c>
      <c r="E320" s="35">
        <v>0.21</v>
      </c>
      <c r="F320" s="8">
        <v>12680</v>
      </c>
      <c r="G320" s="36">
        <v>5</v>
      </c>
      <c r="H320" s="37">
        <v>4009315124360</v>
      </c>
    </row>
    <row r="321" spans="1:8">
      <c r="A321" s="41">
        <v>49512438</v>
      </c>
      <c r="B321" s="156"/>
      <c r="C321" s="34" t="s">
        <v>1708</v>
      </c>
      <c r="D321" s="8">
        <v>11214.876033057852</v>
      </c>
      <c r="E321" s="35">
        <v>0.21</v>
      </c>
      <c r="F321" s="8">
        <v>13570</v>
      </c>
      <c r="G321" s="36">
        <v>5</v>
      </c>
      <c r="H321" s="37">
        <v>4009315124384</v>
      </c>
    </row>
    <row r="322" spans="1:8">
      <c r="A322" s="41">
        <v>49512440</v>
      </c>
      <c r="B322" s="157"/>
      <c r="C322" s="34" t="s">
        <v>1709</v>
      </c>
      <c r="D322" s="8">
        <v>11338.842975206611</v>
      </c>
      <c r="E322" s="35">
        <v>0.21</v>
      </c>
      <c r="F322" s="8">
        <v>13720</v>
      </c>
      <c r="G322" s="36">
        <v>5</v>
      </c>
      <c r="H322" s="37">
        <v>4009315124407</v>
      </c>
    </row>
    <row r="323" spans="1:8" ht="75" customHeight="1">
      <c r="A323" s="41">
        <v>49175440</v>
      </c>
      <c r="B323" s="31"/>
      <c r="C323" s="34" t="s">
        <v>1710</v>
      </c>
      <c r="D323" s="8">
        <v>35685.950413223145</v>
      </c>
      <c r="E323" s="35">
        <v>0.21</v>
      </c>
      <c r="F323" s="8">
        <v>43180.000000000007</v>
      </c>
      <c r="G323" s="36">
        <v>10</v>
      </c>
      <c r="H323" s="37">
        <v>4009311754400</v>
      </c>
    </row>
    <row r="324" spans="1:8" ht="75" customHeight="1">
      <c r="A324" s="41">
        <v>49512250</v>
      </c>
      <c r="B324" s="31"/>
      <c r="C324" s="34" t="s">
        <v>1711</v>
      </c>
      <c r="D324" s="8">
        <v>49314.049586776862</v>
      </c>
      <c r="E324" s="35">
        <v>0.21</v>
      </c>
      <c r="F324" s="8">
        <v>59670</v>
      </c>
      <c r="G324" s="36">
        <v>60</v>
      </c>
      <c r="H324" s="37">
        <v>4009315122502</v>
      </c>
    </row>
    <row r="325" spans="1:8" ht="32.1" customHeight="1">
      <c r="A325" s="41">
        <v>49525820</v>
      </c>
      <c r="B325" s="155"/>
      <c r="C325" s="34" t="s">
        <v>1712</v>
      </c>
      <c r="D325" s="8">
        <v>40388.42975206612</v>
      </c>
      <c r="E325" s="35">
        <v>0.21</v>
      </c>
      <c r="F325" s="8">
        <v>48870.000000000007</v>
      </c>
      <c r="G325" s="36">
        <v>20</v>
      </c>
      <c r="H325" s="37">
        <v>4009315258201</v>
      </c>
    </row>
    <row r="326" spans="1:8" ht="32.1" customHeight="1">
      <c r="A326" s="41">
        <v>49525830</v>
      </c>
      <c r="B326" s="157"/>
      <c r="C326" s="34" t="s">
        <v>1713</v>
      </c>
      <c r="D326" s="8">
        <v>84586.776859504142</v>
      </c>
      <c r="E326" s="35">
        <v>0.21</v>
      </c>
      <c r="F326" s="8">
        <v>102350.00000000001</v>
      </c>
      <c r="G326" s="36">
        <v>20</v>
      </c>
      <c r="H326" s="37">
        <v>4009315258300</v>
      </c>
    </row>
    <row r="327" spans="1:8" ht="77.099999999999994" customHeight="1">
      <c r="A327" s="41">
        <v>49525890</v>
      </c>
      <c r="B327" s="31"/>
      <c r="C327" s="34" t="s">
        <v>1714</v>
      </c>
      <c r="D327" s="8">
        <v>51834.710743801654</v>
      </c>
      <c r="E327" s="35">
        <v>0.21</v>
      </c>
      <c r="F327" s="8">
        <v>62720</v>
      </c>
      <c r="G327" s="36">
        <v>6</v>
      </c>
      <c r="H327" s="37">
        <v>4009315258904</v>
      </c>
    </row>
    <row r="328" spans="1:8" ht="77.099999999999994" customHeight="1">
      <c r="A328" s="41">
        <v>49298700</v>
      </c>
      <c r="B328" s="31"/>
      <c r="C328" s="34" t="s">
        <v>1715</v>
      </c>
      <c r="D328" s="8">
        <v>75355.371900826445</v>
      </c>
      <c r="E328" s="35">
        <v>0.21</v>
      </c>
      <c r="F328" s="8">
        <v>91180</v>
      </c>
      <c r="G328" s="36">
        <v>3</v>
      </c>
      <c r="H328" s="37">
        <v>4009312987005</v>
      </c>
    </row>
    <row r="329" spans="1:8" customFormat="1" ht="16.05" customHeight="1">
      <c r="A329" s="154" t="s">
        <v>1716</v>
      </c>
      <c r="B329" s="154"/>
      <c r="C329" s="154"/>
      <c r="D329" s="154"/>
      <c r="E329" s="154"/>
      <c r="F329" s="154"/>
      <c r="G329" s="154"/>
      <c r="H329" s="154"/>
    </row>
    <row r="330" spans="1:8" ht="30.6">
      <c r="A330" s="29" t="s">
        <v>1513</v>
      </c>
      <c r="B330" s="58" t="s">
        <v>431</v>
      </c>
      <c r="C330" s="30" t="s">
        <v>1514</v>
      </c>
      <c r="D330" s="28" t="s">
        <v>432</v>
      </c>
      <c r="E330" s="29" t="s">
        <v>5</v>
      </c>
      <c r="F330" s="28" t="s">
        <v>1515</v>
      </c>
      <c r="G330" s="28" t="s">
        <v>433</v>
      </c>
      <c r="H330" s="28" t="s">
        <v>7</v>
      </c>
    </row>
    <row r="331" spans="1:8" ht="75.900000000000006" customHeight="1">
      <c r="A331" s="57">
        <v>49499800</v>
      </c>
      <c r="B331" s="59"/>
      <c r="C331" s="34" t="s">
        <v>1718</v>
      </c>
      <c r="D331" s="8">
        <v>32107.438016528926</v>
      </c>
      <c r="E331" s="35">
        <v>0.21</v>
      </c>
      <c r="F331" s="8">
        <v>38850</v>
      </c>
      <c r="G331" s="36">
        <v>6</v>
      </c>
      <c r="H331" s="37">
        <v>4009314998009</v>
      </c>
    </row>
    <row r="332" spans="1:8">
      <c r="A332" s="57">
        <v>49499805</v>
      </c>
      <c r="B332" s="158"/>
      <c r="C332" s="34" t="s">
        <v>1719</v>
      </c>
      <c r="D332" s="8">
        <v>10314.04958677686</v>
      </c>
      <c r="E332" s="35">
        <v>0.21</v>
      </c>
      <c r="F332" s="8">
        <v>12480</v>
      </c>
      <c r="G332" s="36">
        <v>14</v>
      </c>
      <c r="H332" s="37">
        <v>4009314998054</v>
      </c>
    </row>
    <row r="333" spans="1:8">
      <c r="A333" s="57">
        <v>49499806</v>
      </c>
      <c r="B333" s="159"/>
      <c r="C333" s="34" t="s">
        <v>1720</v>
      </c>
      <c r="D333" s="8">
        <v>10314.04958677686</v>
      </c>
      <c r="E333" s="35">
        <v>0.21</v>
      </c>
      <c r="F333" s="8">
        <v>12480</v>
      </c>
      <c r="G333" s="36">
        <v>14</v>
      </c>
      <c r="H333" s="37">
        <v>4009314998061</v>
      </c>
    </row>
    <row r="334" spans="1:8">
      <c r="A334" s="57">
        <v>49499807</v>
      </c>
      <c r="B334" s="159"/>
      <c r="C334" s="34" t="s">
        <v>1721</v>
      </c>
      <c r="D334" s="8">
        <v>12082.644628099173</v>
      </c>
      <c r="E334" s="35">
        <v>0.21</v>
      </c>
      <c r="F334" s="8">
        <v>14619.999999999998</v>
      </c>
      <c r="G334" s="36">
        <v>14</v>
      </c>
      <c r="H334" s="37">
        <v>4009314998078</v>
      </c>
    </row>
    <row r="335" spans="1:8">
      <c r="A335" s="57">
        <v>49499808</v>
      </c>
      <c r="B335" s="159"/>
      <c r="C335" s="34" t="s">
        <v>1722</v>
      </c>
      <c r="D335" s="8">
        <v>12082.644628099173</v>
      </c>
      <c r="E335" s="35">
        <v>0.21</v>
      </c>
      <c r="F335" s="8">
        <v>14619.999999999998</v>
      </c>
      <c r="G335" s="36">
        <v>14</v>
      </c>
      <c r="H335" s="37">
        <v>4009314998085</v>
      </c>
    </row>
    <row r="336" spans="1:8">
      <c r="A336" s="57">
        <v>49499810</v>
      </c>
      <c r="B336" s="159"/>
      <c r="C336" s="34" t="s">
        <v>1723</v>
      </c>
      <c r="D336" s="8">
        <v>13297.520661157025</v>
      </c>
      <c r="E336" s="35">
        <v>0.21</v>
      </c>
      <c r="F336" s="8">
        <v>16090</v>
      </c>
      <c r="G336" s="36">
        <v>14</v>
      </c>
      <c r="H336" s="37">
        <v>4009314998108</v>
      </c>
    </row>
    <row r="337" spans="1:8">
      <c r="A337" s="57">
        <v>49499812</v>
      </c>
      <c r="B337" s="159"/>
      <c r="C337" s="34" t="s">
        <v>1724</v>
      </c>
      <c r="D337" s="8">
        <v>14628.099173553719</v>
      </c>
      <c r="E337" s="35">
        <v>0.21</v>
      </c>
      <c r="F337" s="8">
        <v>17700</v>
      </c>
      <c r="G337" s="36">
        <v>10</v>
      </c>
      <c r="H337" s="37">
        <v>4009314998122</v>
      </c>
    </row>
    <row r="338" spans="1:8">
      <c r="A338" s="57">
        <v>49499814</v>
      </c>
      <c r="B338" s="159"/>
      <c r="C338" s="34" t="s">
        <v>1725</v>
      </c>
      <c r="D338" s="8">
        <v>17421.487603305784</v>
      </c>
      <c r="E338" s="35">
        <v>0.21</v>
      </c>
      <c r="F338" s="8">
        <v>21080</v>
      </c>
      <c r="G338" s="36">
        <v>10</v>
      </c>
      <c r="H338" s="37">
        <v>4009314998146</v>
      </c>
    </row>
    <row r="339" spans="1:8">
      <c r="A339" s="57">
        <v>49499816</v>
      </c>
      <c r="B339" s="159"/>
      <c r="C339" s="34" t="s">
        <v>1726</v>
      </c>
      <c r="D339" s="8">
        <v>17421.487603305784</v>
      </c>
      <c r="E339" s="35">
        <v>0.21</v>
      </c>
      <c r="F339" s="8">
        <v>21080</v>
      </c>
      <c r="G339" s="36">
        <v>10</v>
      </c>
      <c r="H339" s="37">
        <v>4009314998160</v>
      </c>
    </row>
    <row r="340" spans="1:8">
      <c r="A340" s="57">
        <v>49499820</v>
      </c>
      <c r="B340" s="159"/>
      <c r="C340" s="34" t="s">
        <v>1727</v>
      </c>
      <c r="D340" s="8">
        <v>20454.545454545456</v>
      </c>
      <c r="E340" s="35">
        <v>0.21</v>
      </c>
      <c r="F340" s="8">
        <v>24750</v>
      </c>
      <c r="G340" s="36">
        <v>10</v>
      </c>
      <c r="H340" s="37">
        <v>4009314998207</v>
      </c>
    </row>
    <row r="341" spans="1:8">
      <c r="A341" s="57">
        <v>49499825</v>
      </c>
      <c r="B341" s="159"/>
      <c r="C341" s="34" t="s">
        <v>1728</v>
      </c>
      <c r="D341" s="8">
        <v>24694.21487603306</v>
      </c>
      <c r="E341" s="35">
        <v>0.21</v>
      </c>
      <c r="F341" s="8">
        <v>29880.000000000004</v>
      </c>
      <c r="G341" s="36">
        <v>6</v>
      </c>
      <c r="H341" s="37">
        <v>4009314998252</v>
      </c>
    </row>
    <row r="342" spans="1:8">
      <c r="A342" s="57">
        <v>49499830</v>
      </c>
      <c r="B342" s="159"/>
      <c r="C342" s="34" t="s">
        <v>1729</v>
      </c>
      <c r="D342" s="8">
        <v>27561.983471074382</v>
      </c>
      <c r="E342" s="35">
        <v>0.21</v>
      </c>
      <c r="F342" s="8">
        <v>33350</v>
      </c>
      <c r="G342" s="36">
        <v>6</v>
      </c>
      <c r="H342" s="37">
        <v>4009314998306</v>
      </c>
    </row>
    <row r="343" spans="1:8">
      <c r="A343" s="57">
        <v>49499835</v>
      </c>
      <c r="B343" s="159"/>
      <c r="C343" s="34" t="s">
        <v>1730</v>
      </c>
      <c r="D343" s="8">
        <v>34231.404958677689</v>
      </c>
      <c r="E343" s="35">
        <v>0.21</v>
      </c>
      <c r="F343" s="8">
        <v>41420</v>
      </c>
      <c r="G343" s="36">
        <v>6</v>
      </c>
      <c r="H343" s="37">
        <v>4009314998351</v>
      </c>
    </row>
    <row r="344" spans="1:8">
      <c r="A344" s="57">
        <v>49499845</v>
      </c>
      <c r="B344" s="159"/>
      <c r="C344" s="34" t="s">
        <v>1731</v>
      </c>
      <c r="D344" s="8">
        <v>46429.752066115703</v>
      </c>
      <c r="E344" s="35">
        <v>0.21</v>
      </c>
      <c r="F344" s="8">
        <v>56180</v>
      </c>
      <c r="G344" s="36">
        <v>24</v>
      </c>
      <c r="H344" s="37">
        <v>4009314998450</v>
      </c>
    </row>
    <row r="345" spans="1:8">
      <c r="A345" s="57">
        <v>49499850</v>
      </c>
      <c r="B345" s="159"/>
      <c r="C345" s="34" t="s">
        <v>1732</v>
      </c>
      <c r="D345" s="8">
        <v>50752.066115702481</v>
      </c>
      <c r="E345" s="35">
        <v>0.21</v>
      </c>
      <c r="F345" s="8">
        <v>61410</v>
      </c>
      <c r="G345" s="36">
        <v>24</v>
      </c>
      <c r="H345" s="37">
        <v>4009314998504</v>
      </c>
    </row>
    <row r="346" spans="1:8">
      <c r="A346" s="57">
        <v>49499876</v>
      </c>
      <c r="B346" s="159"/>
      <c r="C346" s="34" t="s">
        <v>1733</v>
      </c>
      <c r="D346" s="8">
        <v>81157.024793388438</v>
      </c>
      <c r="E346" s="35">
        <v>0.21</v>
      </c>
      <c r="F346" s="8">
        <v>98200.000000000015</v>
      </c>
      <c r="G346" s="36">
        <v>18</v>
      </c>
      <c r="H346" s="37">
        <v>4009314998764</v>
      </c>
    </row>
    <row r="347" spans="1:8">
      <c r="A347" s="57">
        <v>49500206</v>
      </c>
      <c r="B347" s="158"/>
      <c r="C347" s="34" t="s">
        <v>1734</v>
      </c>
      <c r="D347" s="8">
        <v>49256.198347107442</v>
      </c>
      <c r="E347" s="35">
        <v>0.21</v>
      </c>
      <c r="F347" s="8">
        <v>59600</v>
      </c>
      <c r="G347" s="36">
        <v>50</v>
      </c>
      <c r="H347" s="37">
        <v>4009315002064</v>
      </c>
    </row>
    <row r="348" spans="1:8">
      <c r="A348" s="57">
        <v>49500208</v>
      </c>
      <c r="B348" s="159"/>
      <c r="C348" s="34" t="s">
        <v>1735</v>
      </c>
      <c r="D348" s="8">
        <v>50231.404958677689</v>
      </c>
      <c r="E348" s="35">
        <v>0.21</v>
      </c>
      <c r="F348" s="8">
        <v>60780</v>
      </c>
      <c r="G348" s="36">
        <v>50</v>
      </c>
      <c r="H348" s="37">
        <v>4009315002088</v>
      </c>
    </row>
    <row r="349" spans="1:8">
      <c r="A349" s="57">
        <v>49500210</v>
      </c>
      <c r="B349" s="159"/>
      <c r="C349" s="34" t="s">
        <v>1736</v>
      </c>
      <c r="D349" s="8">
        <v>51206.611570247936</v>
      </c>
      <c r="E349" s="35">
        <v>0.21</v>
      </c>
      <c r="F349" s="8">
        <v>61960</v>
      </c>
      <c r="G349" s="36">
        <v>50</v>
      </c>
      <c r="H349" s="37">
        <v>4009315002101</v>
      </c>
    </row>
    <row r="350" spans="1:8">
      <c r="A350" s="57">
        <v>49500212</v>
      </c>
      <c r="B350" s="159"/>
      <c r="C350" s="34" t="s">
        <v>1737</v>
      </c>
      <c r="D350" s="8">
        <v>53694.21487603306</v>
      </c>
      <c r="E350" s="35">
        <v>0.21</v>
      </c>
      <c r="F350" s="8">
        <v>64970</v>
      </c>
      <c r="G350" s="36">
        <v>50</v>
      </c>
      <c r="H350" s="37" t="s">
        <v>1738</v>
      </c>
    </row>
    <row r="351" spans="1:8">
      <c r="A351" s="57">
        <v>49500214</v>
      </c>
      <c r="B351" s="159"/>
      <c r="C351" s="34" t="s">
        <v>1739</v>
      </c>
      <c r="D351" s="8">
        <v>53983.47107438017</v>
      </c>
      <c r="E351" s="35">
        <v>0.21</v>
      </c>
      <c r="F351" s="8">
        <v>65320</v>
      </c>
      <c r="G351" s="36">
        <v>50</v>
      </c>
      <c r="H351" s="37">
        <v>4009315002149</v>
      </c>
    </row>
    <row r="352" spans="1:8">
      <c r="A352" s="57">
        <v>49500220</v>
      </c>
      <c r="B352" s="159"/>
      <c r="C352" s="34" t="s">
        <v>1740</v>
      </c>
      <c r="D352" s="8">
        <v>66462.809917355378</v>
      </c>
      <c r="E352" s="35">
        <v>0.21</v>
      </c>
      <c r="F352" s="8">
        <v>80420</v>
      </c>
      <c r="G352" s="36">
        <v>50</v>
      </c>
      <c r="H352" s="37">
        <v>4009315002200</v>
      </c>
    </row>
    <row r="353" spans="1:8">
      <c r="A353" s="57">
        <v>49500238</v>
      </c>
      <c r="B353" s="159"/>
      <c r="C353" s="34" t="s">
        <v>1741</v>
      </c>
      <c r="D353" s="8">
        <v>93537.190082644636</v>
      </c>
      <c r="E353" s="35">
        <v>0.21</v>
      </c>
      <c r="F353" s="8">
        <v>113180</v>
      </c>
      <c r="G353" s="36">
        <v>50</v>
      </c>
      <c r="H353" s="37">
        <v>4009315002385</v>
      </c>
    </row>
    <row r="354" spans="1:8">
      <c r="A354" s="57">
        <v>49500242</v>
      </c>
      <c r="B354" s="159"/>
      <c r="C354" s="34" t="s">
        <v>1742</v>
      </c>
      <c r="D354" s="8">
        <v>96710.74380165289</v>
      </c>
      <c r="E354" s="35">
        <v>0.21</v>
      </c>
      <c r="F354" s="8">
        <v>117020</v>
      </c>
      <c r="G354" s="36">
        <v>50</v>
      </c>
      <c r="H354" s="37">
        <v>4009315002422</v>
      </c>
    </row>
    <row r="355" spans="1:8">
      <c r="A355" s="57">
        <v>49500250</v>
      </c>
      <c r="B355" s="159"/>
      <c r="C355" s="34" t="s">
        <v>1743</v>
      </c>
      <c r="D355" s="8">
        <v>120727.27272727274</v>
      </c>
      <c r="E355" s="35">
        <v>0.21</v>
      </c>
      <c r="F355" s="8">
        <v>146080</v>
      </c>
      <c r="G355" s="36">
        <v>25</v>
      </c>
      <c r="H355" s="37">
        <v>4009315002507</v>
      </c>
    </row>
    <row r="356" spans="1:8">
      <c r="A356" s="57">
        <v>49500268</v>
      </c>
      <c r="B356" s="159"/>
      <c r="C356" s="34" t="s">
        <v>1744</v>
      </c>
      <c r="D356" s="8">
        <v>143000</v>
      </c>
      <c r="E356" s="35">
        <v>0.21</v>
      </c>
      <c r="F356" s="8">
        <v>173030</v>
      </c>
      <c r="G356" s="36">
        <v>25</v>
      </c>
      <c r="H356" s="37">
        <v>4009315002682</v>
      </c>
    </row>
    <row r="357" spans="1:8">
      <c r="A357" s="57">
        <v>49499020</v>
      </c>
      <c r="B357" s="158"/>
      <c r="C357" s="34" t="s">
        <v>1745</v>
      </c>
      <c r="D357" s="8">
        <v>37710.74380165289</v>
      </c>
      <c r="E357" s="35">
        <v>0.21</v>
      </c>
      <c r="F357" s="8">
        <v>45629.999999999993</v>
      </c>
      <c r="G357" s="36">
        <v>2</v>
      </c>
      <c r="H357" s="37">
        <v>4009314990201</v>
      </c>
    </row>
    <row r="358" spans="1:8">
      <c r="A358" s="57">
        <v>49499025</v>
      </c>
      <c r="B358" s="159"/>
      <c r="C358" s="34" t="s">
        <v>1746</v>
      </c>
      <c r="D358" s="8">
        <v>37710.74380165289</v>
      </c>
      <c r="E358" s="35">
        <v>0.21</v>
      </c>
      <c r="F358" s="8">
        <v>45629.999999999993</v>
      </c>
      <c r="G358" s="36">
        <v>2</v>
      </c>
      <c r="H358" s="37">
        <v>4009314990256</v>
      </c>
    </row>
    <row r="359" spans="1:8">
      <c r="A359" s="57">
        <v>49499035</v>
      </c>
      <c r="B359" s="159"/>
      <c r="C359" s="34" t="s">
        <v>1747</v>
      </c>
      <c r="D359" s="8">
        <v>40421.487603305788</v>
      </c>
      <c r="E359" s="35">
        <v>0.21</v>
      </c>
      <c r="F359" s="8">
        <v>48910</v>
      </c>
      <c r="G359" s="36">
        <v>2</v>
      </c>
      <c r="H359" s="37">
        <v>4009314990355</v>
      </c>
    </row>
    <row r="360" spans="1:8">
      <c r="A360" s="57">
        <v>49499040</v>
      </c>
      <c r="B360" s="159"/>
      <c r="C360" s="34" t="s">
        <v>1748</v>
      </c>
      <c r="D360" s="8">
        <v>49413.223140495866</v>
      </c>
      <c r="E360" s="35">
        <v>0.21</v>
      </c>
      <c r="F360" s="8">
        <v>59789.999999999993</v>
      </c>
      <c r="G360" s="36">
        <v>2</v>
      </c>
      <c r="H360" s="37">
        <v>4009314990409</v>
      </c>
    </row>
    <row r="361" spans="1:8">
      <c r="A361" s="57">
        <v>49499045</v>
      </c>
      <c r="B361" s="159"/>
      <c r="C361" s="34" t="s">
        <v>1749</v>
      </c>
      <c r="D361" s="8">
        <v>54123.966942148763</v>
      </c>
      <c r="E361" s="35">
        <v>0.21</v>
      </c>
      <c r="F361" s="8">
        <v>65490</v>
      </c>
      <c r="G361" s="36">
        <v>2</v>
      </c>
      <c r="H361" s="37">
        <v>4009314990454</v>
      </c>
    </row>
    <row r="362" spans="1:8">
      <c r="A362" s="57">
        <v>49499050</v>
      </c>
      <c r="B362" s="159"/>
      <c r="C362" s="34" t="s">
        <v>1750</v>
      </c>
      <c r="D362" s="8">
        <v>54123.966942148763</v>
      </c>
      <c r="E362" s="35">
        <v>0.21</v>
      </c>
      <c r="F362" s="8">
        <v>65490</v>
      </c>
      <c r="G362" s="36">
        <v>2</v>
      </c>
      <c r="H362" s="37">
        <v>4009314990508</v>
      </c>
    </row>
    <row r="363" spans="1:8">
      <c r="A363" s="57">
        <v>49499060</v>
      </c>
      <c r="B363" s="159"/>
      <c r="C363" s="34" t="s">
        <v>1751</v>
      </c>
      <c r="D363" s="8">
        <v>71123.966942148763</v>
      </c>
      <c r="E363" s="35">
        <v>0.21</v>
      </c>
      <c r="F363" s="8">
        <v>86060</v>
      </c>
      <c r="G363" s="36">
        <v>6</v>
      </c>
      <c r="H363" s="37">
        <v>4009314990607</v>
      </c>
    </row>
    <row r="364" spans="1:8">
      <c r="A364" s="57">
        <v>49499068</v>
      </c>
      <c r="B364" s="159"/>
      <c r="C364" s="34" t="s">
        <v>1752</v>
      </c>
      <c r="D364" s="8">
        <v>59983.47107438017</v>
      </c>
      <c r="E364" s="35">
        <v>0.21</v>
      </c>
      <c r="F364" s="8">
        <v>72580</v>
      </c>
      <c r="G364" s="36">
        <v>2</v>
      </c>
      <c r="H364" s="37">
        <v>4009314990683</v>
      </c>
    </row>
    <row r="365" spans="1:8">
      <c r="A365" s="57">
        <v>49499075</v>
      </c>
      <c r="B365" s="159"/>
      <c r="C365" s="34" t="s">
        <v>1753</v>
      </c>
      <c r="D365" s="8">
        <v>67975.206611570247</v>
      </c>
      <c r="E365" s="35">
        <v>0.21</v>
      </c>
      <c r="F365" s="8">
        <v>82250</v>
      </c>
      <c r="G365" s="36">
        <v>2</v>
      </c>
      <c r="H365" s="37">
        <v>4009314990751</v>
      </c>
    </row>
    <row r="366" spans="1:8">
      <c r="A366" s="57">
        <v>49499080</v>
      </c>
      <c r="B366" s="159"/>
      <c r="C366" s="34" t="s">
        <v>1754</v>
      </c>
      <c r="D366" s="8">
        <v>74404.958677685951</v>
      </c>
      <c r="E366" s="35">
        <v>0.21</v>
      </c>
      <c r="F366" s="8">
        <v>90030</v>
      </c>
      <c r="G366" s="36">
        <v>2</v>
      </c>
      <c r="H366" s="37">
        <v>4009314990805</v>
      </c>
    </row>
    <row r="367" spans="1:8">
      <c r="A367" s="57">
        <v>49499085</v>
      </c>
      <c r="B367" s="159"/>
      <c r="C367" s="34" t="s">
        <v>1755</v>
      </c>
      <c r="D367" s="8">
        <v>81975.206611570247</v>
      </c>
      <c r="E367" s="35">
        <v>0.21</v>
      </c>
      <c r="F367" s="8">
        <v>99190</v>
      </c>
      <c r="G367" s="36">
        <v>4</v>
      </c>
      <c r="H367" s="37">
        <v>4009314990850</v>
      </c>
    </row>
    <row r="368" spans="1:8">
      <c r="A368" s="57">
        <v>49499090</v>
      </c>
      <c r="B368" s="159"/>
      <c r="C368" s="34" t="s">
        <v>1756</v>
      </c>
      <c r="D368" s="8">
        <v>91537.190082644636</v>
      </c>
      <c r="E368" s="35">
        <v>0.21</v>
      </c>
      <c r="F368" s="8">
        <v>110760</v>
      </c>
      <c r="G368" s="36">
        <v>2</v>
      </c>
      <c r="H368" s="37">
        <v>4009314990904</v>
      </c>
    </row>
    <row r="369" spans="1:8">
      <c r="A369" s="57">
        <v>49499092</v>
      </c>
      <c r="B369" s="159"/>
      <c r="C369" s="34" t="s">
        <v>1757</v>
      </c>
      <c r="D369" s="8">
        <v>98958.677685950417</v>
      </c>
      <c r="E369" s="35">
        <v>0.21</v>
      </c>
      <c r="F369" s="8">
        <v>119740</v>
      </c>
      <c r="G369" s="36">
        <v>2</v>
      </c>
      <c r="H369" s="37">
        <v>4009314990928</v>
      </c>
    </row>
    <row r="370" spans="1:8">
      <c r="A370" s="57">
        <v>49499112</v>
      </c>
      <c r="B370" s="159"/>
      <c r="C370" s="34" t="s">
        <v>1758</v>
      </c>
      <c r="D370" s="8">
        <v>102983.47107438017</v>
      </c>
      <c r="E370" s="35">
        <v>0.21</v>
      </c>
      <c r="F370" s="8">
        <v>124610</v>
      </c>
      <c r="G370" s="36">
        <v>4</v>
      </c>
      <c r="H370" s="37">
        <v>4009314991123</v>
      </c>
    </row>
    <row r="371" spans="1:8">
      <c r="A371" s="57">
        <v>49499127</v>
      </c>
      <c r="B371" s="159"/>
      <c r="C371" s="34" t="s">
        <v>1759</v>
      </c>
      <c r="D371" s="8">
        <v>108231.40495867768</v>
      </c>
      <c r="E371" s="35">
        <v>0.21</v>
      </c>
      <c r="F371" s="8">
        <v>130959.99999999999</v>
      </c>
      <c r="G371" s="36">
        <v>4</v>
      </c>
      <c r="H371" s="37">
        <v>4009314991277</v>
      </c>
    </row>
    <row r="372" spans="1:8">
      <c r="A372" s="57">
        <v>49598020</v>
      </c>
      <c r="B372" s="158"/>
      <c r="C372" s="34" t="s">
        <v>1760</v>
      </c>
      <c r="D372" s="8">
        <v>9570.2479338842986</v>
      </c>
      <c r="E372" s="35">
        <v>0.21</v>
      </c>
      <c r="F372" s="8">
        <v>11580.000000000002</v>
      </c>
      <c r="G372" s="36">
        <v>1</v>
      </c>
      <c r="H372" s="37">
        <v>4009315980201</v>
      </c>
    </row>
    <row r="373" spans="1:8">
      <c r="A373" s="57">
        <v>49598022</v>
      </c>
      <c r="B373" s="159"/>
      <c r="C373" s="34" t="s">
        <v>1761</v>
      </c>
      <c r="D373" s="8">
        <v>8033.0578512396696</v>
      </c>
      <c r="E373" s="35">
        <v>0.21</v>
      </c>
      <c r="F373" s="8">
        <v>9720</v>
      </c>
      <c r="G373" s="36">
        <v>1</v>
      </c>
      <c r="H373" s="37">
        <v>4009315980225</v>
      </c>
    </row>
    <row r="374" spans="1:8">
      <c r="A374" s="57">
        <v>49598025</v>
      </c>
      <c r="B374" s="159"/>
      <c r="C374" s="34" t="s">
        <v>1762</v>
      </c>
      <c r="D374" s="8">
        <v>9495.8677685950424</v>
      </c>
      <c r="E374" s="35">
        <v>0.21</v>
      </c>
      <c r="F374" s="8">
        <v>11490.000000000002</v>
      </c>
      <c r="G374" s="36">
        <v>1</v>
      </c>
      <c r="H374" s="37">
        <v>4009315980256</v>
      </c>
    </row>
    <row r="375" spans="1:8">
      <c r="A375" s="57">
        <v>49598030</v>
      </c>
      <c r="B375" s="159"/>
      <c r="C375" s="34" t="s">
        <v>1763</v>
      </c>
      <c r="D375" s="8">
        <v>11123.966942148762</v>
      </c>
      <c r="E375" s="35">
        <v>0.21</v>
      </c>
      <c r="F375" s="8">
        <v>13460.000000000002</v>
      </c>
      <c r="G375" s="36">
        <v>1</v>
      </c>
      <c r="H375" s="37">
        <v>4009315980300</v>
      </c>
    </row>
    <row r="376" spans="1:8">
      <c r="A376" s="57">
        <v>49598032</v>
      </c>
      <c r="B376" s="159"/>
      <c r="C376" s="34" t="s">
        <v>1764</v>
      </c>
      <c r="D376" s="8">
        <v>11983.471074380166</v>
      </c>
      <c r="E376" s="35">
        <v>0.21</v>
      </c>
      <c r="F376" s="8">
        <v>14500</v>
      </c>
      <c r="G376" s="36">
        <v>1</v>
      </c>
      <c r="H376" s="37">
        <v>4009315980324</v>
      </c>
    </row>
    <row r="377" spans="1:8">
      <c r="A377" s="57">
        <v>49598035</v>
      </c>
      <c r="B377" s="159"/>
      <c r="C377" s="34" t="s">
        <v>1765</v>
      </c>
      <c r="D377" s="8">
        <v>11809.917355371901</v>
      </c>
      <c r="E377" s="35">
        <v>0.21</v>
      </c>
      <c r="F377" s="8">
        <v>14290</v>
      </c>
      <c r="G377" s="36">
        <v>1</v>
      </c>
      <c r="H377" s="37">
        <v>4009315980355</v>
      </c>
    </row>
    <row r="378" spans="1:8">
      <c r="A378" s="57">
        <v>49598038</v>
      </c>
      <c r="B378" s="159"/>
      <c r="C378" s="34" t="s">
        <v>1766</v>
      </c>
      <c r="D378" s="8">
        <v>13190.082644628099</v>
      </c>
      <c r="E378" s="35">
        <v>0.21</v>
      </c>
      <c r="F378" s="8">
        <v>15960</v>
      </c>
      <c r="G378" s="36">
        <v>1</v>
      </c>
      <c r="H378" s="37">
        <v>4009315980386</v>
      </c>
    </row>
    <row r="379" spans="1:8">
      <c r="A379" s="57">
        <v>49598040</v>
      </c>
      <c r="B379" s="159"/>
      <c r="C379" s="34" t="s">
        <v>1767</v>
      </c>
      <c r="D379" s="8">
        <v>11809.917355371901</v>
      </c>
      <c r="E379" s="35">
        <v>0.21</v>
      </c>
      <c r="F379" s="8">
        <v>14290</v>
      </c>
      <c r="G379" s="36">
        <v>1</v>
      </c>
      <c r="H379" s="37">
        <v>4009315980409</v>
      </c>
    </row>
    <row r="380" spans="1:8">
      <c r="A380" s="57">
        <v>49598041</v>
      </c>
      <c r="B380" s="159"/>
      <c r="C380" s="34" t="s">
        <v>1768</v>
      </c>
      <c r="D380" s="8">
        <v>12735.537190082645</v>
      </c>
      <c r="E380" s="35">
        <v>0.21</v>
      </c>
      <c r="F380" s="8">
        <v>15410</v>
      </c>
      <c r="G380" s="36">
        <v>1</v>
      </c>
      <c r="H380" s="37">
        <v>4009315980416</v>
      </c>
    </row>
    <row r="381" spans="1:8">
      <c r="A381" s="57">
        <v>49598051</v>
      </c>
      <c r="B381" s="159"/>
      <c r="C381" s="34" t="s">
        <v>1769</v>
      </c>
      <c r="D381" s="8">
        <v>13991.735537190083</v>
      </c>
      <c r="E381" s="35">
        <v>0.21</v>
      </c>
      <c r="F381" s="8">
        <v>16930</v>
      </c>
      <c r="G381" s="36">
        <v>1</v>
      </c>
      <c r="H381" s="37">
        <v>4009315980515</v>
      </c>
    </row>
    <row r="382" spans="1:8">
      <c r="A382" s="57">
        <v>49598054</v>
      </c>
      <c r="B382" s="159"/>
      <c r="C382" s="34" t="s">
        <v>1770</v>
      </c>
      <c r="D382" s="8">
        <v>15380.1652892562</v>
      </c>
      <c r="E382" s="35">
        <v>0.21</v>
      </c>
      <c r="F382" s="8">
        <v>18610</v>
      </c>
      <c r="G382" s="36">
        <v>1</v>
      </c>
      <c r="H382" s="37">
        <v>4009315980546</v>
      </c>
    </row>
    <row r="383" spans="1:8">
      <c r="A383" s="57">
        <v>49598060</v>
      </c>
      <c r="B383" s="159"/>
      <c r="C383" s="34" t="s">
        <v>1771</v>
      </c>
      <c r="D383" s="8">
        <v>16975.206611570247</v>
      </c>
      <c r="E383" s="35">
        <v>0.21</v>
      </c>
      <c r="F383" s="8">
        <v>20540</v>
      </c>
      <c r="G383" s="36">
        <v>1</v>
      </c>
      <c r="H383" s="37">
        <v>4009315980607</v>
      </c>
    </row>
    <row r="384" spans="1:8">
      <c r="A384" s="57">
        <v>49598067</v>
      </c>
      <c r="B384" s="159"/>
      <c r="C384" s="34" t="s">
        <v>1772</v>
      </c>
      <c r="D384" s="8">
        <v>19371.900826446283</v>
      </c>
      <c r="E384" s="35">
        <v>0.21</v>
      </c>
      <c r="F384" s="8">
        <v>23440</v>
      </c>
      <c r="G384" s="36">
        <v>1</v>
      </c>
      <c r="H384" s="37">
        <v>4009315980676</v>
      </c>
    </row>
    <row r="385" spans="1:8">
      <c r="A385" s="57">
        <v>49598068</v>
      </c>
      <c r="B385" s="159"/>
      <c r="C385" s="34" t="s">
        <v>1773</v>
      </c>
      <c r="D385" s="8">
        <v>19975.206611570247</v>
      </c>
      <c r="E385" s="35">
        <v>0.21</v>
      </c>
      <c r="F385" s="8">
        <v>24170</v>
      </c>
      <c r="G385" s="36">
        <v>1</v>
      </c>
      <c r="H385" s="37">
        <v>4009315980683</v>
      </c>
    </row>
    <row r="386" spans="1:8">
      <c r="A386" s="57">
        <v>49598076</v>
      </c>
      <c r="B386" s="159"/>
      <c r="C386" s="34" t="s">
        <v>1774</v>
      </c>
      <c r="D386" s="8">
        <v>23512.396694214876</v>
      </c>
      <c r="E386" s="35">
        <v>0.21</v>
      </c>
      <c r="F386" s="8">
        <v>28450</v>
      </c>
      <c r="G386" s="36">
        <v>1</v>
      </c>
      <c r="H386" s="37">
        <v>4009315980768</v>
      </c>
    </row>
    <row r="387" spans="1:8">
      <c r="A387" s="57">
        <v>49598092</v>
      </c>
      <c r="B387" s="159"/>
      <c r="C387" s="34" t="s">
        <v>1775</v>
      </c>
      <c r="D387" s="8">
        <v>28677.685950413223</v>
      </c>
      <c r="E387" s="35">
        <v>0.21</v>
      </c>
      <c r="F387" s="8">
        <v>34700</v>
      </c>
      <c r="G387" s="36">
        <v>1</v>
      </c>
      <c r="H387" s="37">
        <v>4009315980928</v>
      </c>
    </row>
    <row r="388" spans="1:8">
      <c r="A388" s="57">
        <v>49598105</v>
      </c>
      <c r="B388" s="159"/>
      <c r="C388" s="34" t="s">
        <v>1776</v>
      </c>
      <c r="D388" s="8">
        <v>35809.917355371901</v>
      </c>
      <c r="E388" s="35">
        <v>0.21</v>
      </c>
      <c r="F388" s="8">
        <v>43330</v>
      </c>
      <c r="G388" s="36">
        <v>1</v>
      </c>
      <c r="H388" s="37">
        <v>4009315981055</v>
      </c>
    </row>
    <row r="389" spans="1:8">
      <c r="A389" s="57">
        <v>49598121</v>
      </c>
      <c r="B389" s="159"/>
      <c r="C389" s="34" t="s">
        <v>1777</v>
      </c>
      <c r="D389" s="8">
        <v>40082.644628099173</v>
      </c>
      <c r="E389" s="35">
        <v>0.21</v>
      </c>
      <c r="F389" s="8">
        <v>48500</v>
      </c>
      <c r="G389" s="36">
        <v>1</v>
      </c>
      <c r="H389" s="37">
        <v>4009315981215</v>
      </c>
    </row>
    <row r="390" spans="1:8">
      <c r="A390" s="57">
        <v>49500306</v>
      </c>
      <c r="B390" s="158"/>
      <c r="C390" s="34" t="s">
        <v>1778</v>
      </c>
      <c r="D390" s="8">
        <v>40148.760330578516</v>
      </c>
      <c r="E390" s="35">
        <v>0.21</v>
      </c>
      <c r="F390" s="8">
        <v>48580</v>
      </c>
      <c r="G390" s="36">
        <v>50</v>
      </c>
      <c r="H390" s="37">
        <v>4009315003061</v>
      </c>
    </row>
    <row r="391" spans="1:8">
      <c r="A391" s="57">
        <v>49500308</v>
      </c>
      <c r="B391" s="159"/>
      <c r="C391" s="34" t="s">
        <v>1779</v>
      </c>
      <c r="D391" s="8">
        <v>41983.47107438017</v>
      </c>
      <c r="E391" s="35">
        <v>0.21</v>
      </c>
      <c r="F391" s="8">
        <v>50800.000000000007</v>
      </c>
      <c r="G391" s="36">
        <v>50</v>
      </c>
      <c r="H391" s="37">
        <v>4009315003085</v>
      </c>
    </row>
    <row r="392" spans="1:8">
      <c r="A392" s="57">
        <v>49500310</v>
      </c>
      <c r="B392" s="159"/>
      <c r="C392" s="34" t="s">
        <v>1780</v>
      </c>
      <c r="D392" s="8">
        <v>45033.057851239668</v>
      </c>
      <c r="E392" s="35">
        <v>0.21</v>
      </c>
      <c r="F392" s="8">
        <v>54490</v>
      </c>
      <c r="G392" s="36">
        <v>50</v>
      </c>
      <c r="H392" s="37">
        <v>4009315003108</v>
      </c>
    </row>
    <row r="393" spans="1:8">
      <c r="A393" s="57">
        <v>49500312</v>
      </c>
      <c r="B393" s="159"/>
      <c r="C393" s="34" t="s">
        <v>1781</v>
      </c>
      <c r="D393" s="8">
        <v>46479.338842975209</v>
      </c>
      <c r="E393" s="35">
        <v>0.21</v>
      </c>
      <c r="F393" s="8">
        <v>56240</v>
      </c>
      <c r="G393" s="36">
        <v>50</v>
      </c>
      <c r="H393" s="37">
        <v>4009315003122</v>
      </c>
    </row>
    <row r="394" spans="1:8">
      <c r="A394" s="57">
        <v>49500314</v>
      </c>
      <c r="B394" s="159"/>
      <c r="C394" s="34" t="s">
        <v>1782</v>
      </c>
      <c r="D394" s="8">
        <v>49256.198347107442</v>
      </c>
      <c r="E394" s="35">
        <v>0.21</v>
      </c>
      <c r="F394" s="8">
        <v>59600</v>
      </c>
      <c r="G394" s="36">
        <v>50</v>
      </c>
      <c r="H394" s="37">
        <v>4009315003146</v>
      </c>
    </row>
    <row r="395" spans="1:8" ht="75.900000000000006" customHeight="1">
      <c r="A395" s="57">
        <v>49499505</v>
      </c>
      <c r="B395" s="60"/>
      <c r="C395" s="34" t="s">
        <v>1783</v>
      </c>
      <c r="D395" s="8">
        <v>208148.76033057852</v>
      </c>
      <c r="E395" s="35">
        <v>0.21</v>
      </c>
      <c r="F395" s="8">
        <v>251860</v>
      </c>
      <c r="G395" s="36">
        <v>4</v>
      </c>
      <c r="H395" s="37">
        <v>4009314995053</v>
      </c>
    </row>
    <row r="396" spans="1:8">
      <c r="A396" s="57">
        <v>49598720</v>
      </c>
      <c r="B396" s="164"/>
      <c r="C396" s="34" t="s">
        <v>1784</v>
      </c>
      <c r="D396" s="8">
        <v>12743.801652892562</v>
      </c>
      <c r="E396" s="35">
        <v>0.21</v>
      </c>
      <c r="F396" s="8">
        <v>15420</v>
      </c>
      <c r="G396" s="36">
        <v>1</v>
      </c>
      <c r="H396" s="37">
        <v>4009315987200</v>
      </c>
    </row>
    <row r="397" spans="1:8">
      <c r="A397" s="57">
        <v>49598722</v>
      </c>
      <c r="B397" s="159"/>
      <c r="C397" s="34" t="s">
        <v>1785</v>
      </c>
      <c r="D397" s="8">
        <v>13297.520661157025</v>
      </c>
      <c r="E397" s="35">
        <v>0.21</v>
      </c>
      <c r="F397" s="8">
        <v>16090</v>
      </c>
      <c r="G397" s="36">
        <v>1</v>
      </c>
      <c r="H397" s="37">
        <v>4009315987224</v>
      </c>
    </row>
    <row r="398" spans="1:8">
      <c r="A398" s="57">
        <v>49598725</v>
      </c>
      <c r="B398" s="159"/>
      <c r="C398" s="34" t="s">
        <v>1786</v>
      </c>
      <c r="D398" s="8">
        <v>13966.94214876033</v>
      </c>
      <c r="E398" s="35">
        <v>0.21</v>
      </c>
      <c r="F398" s="8">
        <v>16900</v>
      </c>
      <c r="G398" s="36">
        <v>1</v>
      </c>
      <c r="H398" s="37">
        <v>4009315987255</v>
      </c>
    </row>
    <row r="399" spans="1:8">
      <c r="A399" s="57">
        <v>49598729</v>
      </c>
      <c r="B399" s="159"/>
      <c r="C399" s="34" t="s">
        <v>1787</v>
      </c>
      <c r="D399" s="8">
        <v>15512.396694214876</v>
      </c>
      <c r="E399" s="35">
        <v>0.21</v>
      </c>
      <c r="F399" s="8">
        <v>18770</v>
      </c>
      <c r="G399" s="36">
        <v>1</v>
      </c>
      <c r="H399" s="37">
        <v>4009315987293</v>
      </c>
    </row>
    <row r="400" spans="1:8">
      <c r="A400" s="57">
        <v>49598732</v>
      </c>
      <c r="B400" s="159"/>
      <c r="C400" s="34" t="s">
        <v>1788</v>
      </c>
      <c r="D400" s="8">
        <v>16842.975206611573</v>
      </c>
      <c r="E400" s="35">
        <v>0.21</v>
      </c>
      <c r="F400" s="8">
        <v>20380.000000000004</v>
      </c>
      <c r="G400" s="36">
        <v>1</v>
      </c>
      <c r="H400" s="37">
        <v>4009315987323</v>
      </c>
    </row>
    <row r="401" spans="1:8">
      <c r="A401" s="57">
        <v>49598735</v>
      </c>
      <c r="B401" s="159"/>
      <c r="C401" s="34" t="s">
        <v>1789</v>
      </c>
      <c r="D401" s="8">
        <v>18289.25619834711</v>
      </c>
      <c r="E401" s="35">
        <v>0.21</v>
      </c>
      <c r="F401" s="8">
        <v>22130.000000000004</v>
      </c>
      <c r="G401" s="36">
        <v>1</v>
      </c>
      <c r="H401" s="37">
        <v>4009315987354</v>
      </c>
    </row>
    <row r="402" spans="1:8">
      <c r="A402" s="57">
        <v>49598740</v>
      </c>
      <c r="B402" s="159"/>
      <c r="C402" s="34" t="s">
        <v>1790</v>
      </c>
      <c r="D402" s="8">
        <v>18280.991735537191</v>
      </c>
      <c r="E402" s="35">
        <v>0.21</v>
      </c>
      <c r="F402" s="8">
        <v>22120</v>
      </c>
      <c r="G402" s="36">
        <v>1</v>
      </c>
      <c r="H402" s="37">
        <v>4009315987408</v>
      </c>
    </row>
    <row r="403" spans="1:8">
      <c r="A403" s="57">
        <v>49598745</v>
      </c>
      <c r="B403" s="159"/>
      <c r="C403" s="34" t="s">
        <v>1791</v>
      </c>
      <c r="D403" s="8">
        <v>21669.421487603307</v>
      </c>
      <c r="E403" s="35">
        <v>0.21</v>
      </c>
      <c r="F403" s="8">
        <v>26220</v>
      </c>
      <c r="G403" s="36">
        <v>1</v>
      </c>
      <c r="H403" s="37">
        <v>4009315987453</v>
      </c>
    </row>
    <row r="404" spans="1:8">
      <c r="A404" s="57">
        <v>49598751</v>
      </c>
      <c r="B404" s="159"/>
      <c r="C404" s="34" t="s">
        <v>1792</v>
      </c>
      <c r="D404" s="8">
        <v>22685.950413223141</v>
      </c>
      <c r="E404" s="35">
        <v>0.21</v>
      </c>
      <c r="F404" s="8">
        <v>27450</v>
      </c>
      <c r="G404" s="36">
        <v>1</v>
      </c>
      <c r="H404" s="37">
        <v>4009315987514</v>
      </c>
    </row>
    <row r="405" spans="1:8">
      <c r="A405" s="57">
        <v>49598756</v>
      </c>
      <c r="B405" s="159"/>
      <c r="C405" s="34" t="s">
        <v>1793</v>
      </c>
      <c r="D405" s="8">
        <v>23570.247933884297</v>
      </c>
      <c r="E405" s="35">
        <v>0.21</v>
      </c>
      <c r="F405" s="8">
        <v>28520</v>
      </c>
      <c r="G405" s="36">
        <v>1</v>
      </c>
      <c r="H405" s="37">
        <v>4009315987569</v>
      </c>
    </row>
    <row r="406" spans="1:8">
      <c r="A406" s="57">
        <v>49598760</v>
      </c>
      <c r="B406" s="159"/>
      <c r="C406" s="34" t="s">
        <v>1794</v>
      </c>
      <c r="D406" s="8">
        <v>25487.603305785124</v>
      </c>
      <c r="E406" s="35">
        <v>0.21</v>
      </c>
      <c r="F406" s="8">
        <v>30840</v>
      </c>
      <c r="G406" s="36">
        <v>1</v>
      </c>
      <c r="H406" s="37">
        <v>4009315987606</v>
      </c>
    </row>
    <row r="407" spans="1:8">
      <c r="A407" s="57">
        <v>49598765</v>
      </c>
      <c r="B407" s="159"/>
      <c r="C407" s="34" t="s">
        <v>1795</v>
      </c>
      <c r="D407" s="8">
        <v>28041.322314049587</v>
      </c>
      <c r="E407" s="35">
        <v>0.21</v>
      </c>
      <c r="F407" s="8">
        <v>33930</v>
      </c>
      <c r="G407" s="36">
        <v>1</v>
      </c>
      <c r="H407" s="37">
        <v>4009315987651</v>
      </c>
    </row>
    <row r="408" spans="1:8">
      <c r="A408" s="57">
        <v>49598768</v>
      </c>
      <c r="B408" s="159"/>
      <c r="C408" s="34" t="s">
        <v>1796</v>
      </c>
      <c r="D408" s="8">
        <v>28677.685950413223</v>
      </c>
      <c r="E408" s="35">
        <v>0.21</v>
      </c>
      <c r="F408" s="8">
        <v>34700</v>
      </c>
      <c r="G408" s="36">
        <v>1</v>
      </c>
      <c r="H408" s="37">
        <v>4009315987682</v>
      </c>
    </row>
    <row r="409" spans="1:8">
      <c r="A409" s="57">
        <v>49598774</v>
      </c>
      <c r="B409" s="159"/>
      <c r="C409" s="34" t="s">
        <v>1797</v>
      </c>
      <c r="D409" s="8">
        <v>29826.446280991735</v>
      </c>
      <c r="E409" s="35">
        <v>0.21</v>
      </c>
      <c r="F409" s="8">
        <v>36090</v>
      </c>
      <c r="G409" s="36">
        <v>1</v>
      </c>
      <c r="H409" s="37">
        <v>4009315987743</v>
      </c>
    </row>
    <row r="410" spans="1:8">
      <c r="A410" s="57">
        <v>49598783</v>
      </c>
      <c r="B410" s="159"/>
      <c r="C410" s="34" t="s">
        <v>1798</v>
      </c>
      <c r="D410" s="8">
        <v>31867.768595041322</v>
      </c>
      <c r="E410" s="35">
        <v>0.21</v>
      </c>
      <c r="F410" s="8">
        <v>38560</v>
      </c>
      <c r="G410" s="36">
        <v>1</v>
      </c>
      <c r="H410" s="37">
        <v>4009315987835</v>
      </c>
    </row>
    <row r="411" spans="1:8">
      <c r="A411" s="57">
        <v>49598786</v>
      </c>
      <c r="B411" s="159"/>
      <c r="C411" s="34" t="s">
        <v>1799</v>
      </c>
      <c r="D411" s="8">
        <v>31867.768595041322</v>
      </c>
      <c r="E411" s="35">
        <v>0.21</v>
      </c>
      <c r="F411" s="8">
        <v>38560</v>
      </c>
      <c r="G411" s="36">
        <v>1</v>
      </c>
      <c r="H411" s="37">
        <v>4009315987866</v>
      </c>
    </row>
    <row r="412" spans="1:8">
      <c r="A412" s="57">
        <v>49598792</v>
      </c>
      <c r="B412" s="159"/>
      <c r="C412" s="34" t="s">
        <v>1800</v>
      </c>
      <c r="D412" s="8">
        <v>35049.586776859505</v>
      </c>
      <c r="E412" s="35">
        <v>0.21</v>
      </c>
      <c r="F412" s="8">
        <v>42410</v>
      </c>
      <c r="G412" s="36">
        <v>1</v>
      </c>
      <c r="H412" s="37">
        <v>4009315987927</v>
      </c>
    </row>
    <row r="413" spans="1:8">
      <c r="A413" s="57">
        <v>49598795</v>
      </c>
      <c r="B413" s="159"/>
      <c r="C413" s="34" t="s">
        <v>1801</v>
      </c>
      <c r="D413" s="8">
        <v>35933.884297520664</v>
      </c>
      <c r="E413" s="35">
        <v>0.21</v>
      </c>
      <c r="F413" s="8">
        <v>43480</v>
      </c>
      <c r="G413" s="36">
        <v>1</v>
      </c>
      <c r="H413" s="37">
        <v>4009315987958</v>
      </c>
    </row>
    <row r="414" spans="1:8" ht="75.900000000000006" customHeight="1">
      <c r="A414" s="57">
        <v>49795520</v>
      </c>
      <c r="B414" s="61"/>
      <c r="C414" s="34" t="s">
        <v>1802</v>
      </c>
      <c r="D414" s="8">
        <v>53190.082644628099</v>
      </c>
      <c r="E414" s="35">
        <v>0.21</v>
      </c>
      <c r="F414" s="8">
        <v>64360</v>
      </c>
      <c r="G414" s="36">
        <v>12</v>
      </c>
      <c r="H414" s="37">
        <v>4009315982908</v>
      </c>
    </row>
    <row r="415" spans="1:8" ht="75.900000000000006" customHeight="1">
      <c r="A415" s="57">
        <v>49497900</v>
      </c>
      <c r="B415" s="59"/>
      <c r="C415" s="34" t="s">
        <v>1803</v>
      </c>
      <c r="D415" s="8">
        <v>33247.933884297519</v>
      </c>
      <c r="E415" s="35">
        <v>0.21</v>
      </c>
      <c r="F415" s="8">
        <v>40230</v>
      </c>
      <c r="G415" s="36">
        <v>6</v>
      </c>
      <c r="H415" s="37">
        <v>4009314979008</v>
      </c>
    </row>
    <row r="416" spans="1:8" ht="75.900000000000006" customHeight="1">
      <c r="A416" s="57">
        <v>49598800</v>
      </c>
      <c r="B416" s="62"/>
      <c r="C416" s="34" t="s">
        <v>1804</v>
      </c>
      <c r="D416" s="8">
        <v>14710.743801652892</v>
      </c>
      <c r="E416" s="35">
        <v>0.21</v>
      </c>
      <c r="F416" s="8">
        <v>17800</v>
      </c>
      <c r="G416" s="36">
        <v>4</v>
      </c>
      <c r="H416" s="37">
        <v>4009315988009</v>
      </c>
    </row>
    <row r="417" spans="1:8" ht="75.900000000000006" customHeight="1">
      <c r="A417" s="57">
        <v>49598900</v>
      </c>
      <c r="B417" s="61"/>
      <c r="C417" s="34" t="s">
        <v>1805</v>
      </c>
      <c r="D417" s="8">
        <v>19041.322314049587</v>
      </c>
      <c r="E417" s="35">
        <v>0.21</v>
      </c>
      <c r="F417" s="8">
        <v>23040</v>
      </c>
      <c r="G417" s="36">
        <v>4</v>
      </c>
      <c r="H417" s="37">
        <v>4009315989006</v>
      </c>
    </row>
    <row r="418" spans="1:8" ht="75.900000000000006" customHeight="1">
      <c r="A418" s="57">
        <v>49598700</v>
      </c>
      <c r="B418" s="62"/>
      <c r="C418" s="34" t="s">
        <v>1806</v>
      </c>
      <c r="D418" s="8">
        <v>5975.2066115702482</v>
      </c>
      <c r="E418" s="35">
        <v>0.21</v>
      </c>
      <c r="F418" s="8">
        <v>7230</v>
      </c>
      <c r="G418" s="36">
        <v>6</v>
      </c>
      <c r="H418" s="37">
        <v>4009315987309</v>
      </c>
    </row>
    <row r="419" spans="1:8" ht="75.900000000000006" customHeight="1">
      <c r="A419" s="57">
        <v>49598400</v>
      </c>
      <c r="B419" s="164"/>
      <c r="C419" s="34" t="s">
        <v>1804</v>
      </c>
      <c r="D419" s="8">
        <v>14057.851239669422</v>
      </c>
      <c r="E419" s="35">
        <v>0.21</v>
      </c>
      <c r="F419" s="8">
        <v>17010</v>
      </c>
      <c r="G419" s="36">
        <v>4</v>
      </c>
      <c r="H419" s="37">
        <v>4009315984001</v>
      </c>
    </row>
    <row r="420" spans="1:8" ht="75.900000000000006" customHeight="1">
      <c r="A420" s="57">
        <v>49598500</v>
      </c>
      <c r="B420" s="159"/>
      <c r="C420" s="34" t="s">
        <v>1807</v>
      </c>
      <c r="D420" s="8">
        <v>21752.066115702481</v>
      </c>
      <c r="E420" s="35">
        <v>0.21</v>
      </c>
      <c r="F420" s="8">
        <v>26320</v>
      </c>
      <c r="G420" s="36">
        <v>4</v>
      </c>
      <c r="H420" s="37">
        <v>4009315985008</v>
      </c>
    </row>
    <row r="421" spans="1:8" ht="21.9" customHeight="1">
      <c r="A421" s="57">
        <v>49499001</v>
      </c>
      <c r="B421" s="164"/>
      <c r="C421" s="34" t="s">
        <v>1808</v>
      </c>
      <c r="D421" s="8">
        <v>18652.89256198347</v>
      </c>
      <c r="E421" s="35">
        <v>0.21</v>
      </c>
      <c r="F421" s="8">
        <v>22569.999999999996</v>
      </c>
      <c r="G421" s="36">
        <v>4</v>
      </c>
      <c r="H421" s="37">
        <v>4009314990010</v>
      </c>
    </row>
    <row r="422" spans="1:8" ht="21.9" customHeight="1">
      <c r="A422" s="57">
        <v>49499002</v>
      </c>
      <c r="B422" s="159"/>
      <c r="C422" s="34" t="s">
        <v>1809</v>
      </c>
      <c r="D422" s="8">
        <v>25074.380165289258</v>
      </c>
      <c r="E422" s="35">
        <v>0.21</v>
      </c>
      <c r="F422" s="8">
        <v>30340</v>
      </c>
      <c r="G422" s="36">
        <v>4</v>
      </c>
      <c r="H422" s="37">
        <v>4009314990027</v>
      </c>
    </row>
    <row r="423" spans="1:8" ht="21.9" customHeight="1">
      <c r="A423" s="57">
        <v>49499003</v>
      </c>
      <c r="B423" s="159"/>
      <c r="C423" s="34" t="s">
        <v>1810</v>
      </c>
      <c r="D423" s="8">
        <v>14991.735537190083</v>
      </c>
      <c r="E423" s="35">
        <v>0.21</v>
      </c>
      <c r="F423" s="8">
        <v>18140</v>
      </c>
      <c r="G423" s="36">
        <v>4</v>
      </c>
      <c r="H423" s="37">
        <v>4009314990034</v>
      </c>
    </row>
    <row r="424" spans="1:8" ht="21.9" customHeight="1">
      <c r="A424" s="57">
        <v>49499004</v>
      </c>
      <c r="B424" s="159"/>
      <c r="C424" s="34" t="s">
        <v>1811</v>
      </c>
      <c r="D424" s="8">
        <v>20991.735537190085</v>
      </c>
      <c r="E424" s="35">
        <v>0.21</v>
      </c>
      <c r="F424" s="8">
        <v>25400.000000000004</v>
      </c>
      <c r="G424" s="36">
        <v>4</v>
      </c>
      <c r="H424" s="37">
        <v>4009314990041</v>
      </c>
    </row>
    <row r="425" spans="1:8" ht="21.9" customHeight="1">
      <c r="A425" s="57">
        <v>49499005</v>
      </c>
      <c r="B425" s="164"/>
      <c r="C425" s="34" t="s">
        <v>1812</v>
      </c>
      <c r="D425" s="8">
        <v>7636.3636363636369</v>
      </c>
      <c r="E425" s="35">
        <v>0.21</v>
      </c>
      <c r="F425" s="8">
        <v>9240</v>
      </c>
      <c r="G425" s="36">
        <v>6</v>
      </c>
      <c r="H425" s="37">
        <v>4009314990058</v>
      </c>
    </row>
    <row r="426" spans="1:8" ht="21.9" customHeight="1">
      <c r="A426" s="57">
        <v>49499006</v>
      </c>
      <c r="B426" s="159"/>
      <c r="C426" s="34" t="s">
        <v>1813</v>
      </c>
      <c r="D426" s="8">
        <v>10644.628099173555</v>
      </c>
      <c r="E426" s="35">
        <v>0.21</v>
      </c>
      <c r="F426" s="8">
        <v>12880.000000000002</v>
      </c>
      <c r="G426" s="36">
        <v>6</v>
      </c>
      <c r="H426" s="37">
        <v>4009314990065</v>
      </c>
    </row>
    <row r="427" spans="1:8" ht="21.9" customHeight="1">
      <c r="A427" s="57">
        <v>49525600</v>
      </c>
      <c r="B427" s="165"/>
      <c r="C427" s="34" t="s">
        <v>1814</v>
      </c>
      <c r="D427" s="8">
        <v>37892.561983471074</v>
      </c>
      <c r="E427" s="35">
        <v>0.21</v>
      </c>
      <c r="F427" s="8">
        <v>45850</v>
      </c>
      <c r="G427" s="36">
        <v>6</v>
      </c>
      <c r="H427" s="37">
        <v>4009315256009</v>
      </c>
    </row>
    <row r="428" spans="1:8" ht="21.9" customHeight="1">
      <c r="A428" s="57">
        <v>49525700</v>
      </c>
      <c r="B428" s="159"/>
      <c r="C428" s="34" t="s">
        <v>1815</v>
      </c>
      <c r="D428" s="8">
        <v>41223.140495867767</v>
      </c>
      <c r="E428" s="35">
        <v>0.21</v>
      </c>
      <c r="F428" s="8">
        <v>49879.999999999993</v>
      </c>
      <c r="G428" s="36">
        <v>6</v>
      </c>
      <c r="H428" s="37">
        <v>4009315257006</v>
      </c>
    </row>
    <row r="429" spans="1:8">
      <c r="A429" s="154" t="s">
        <v>1816</v>
      </c>
      <c r="B429" s="154"/>
      <c r="C429" s="154"/>
      <c r="D429" s="154"/>
      <c r="E429" s="154"/>
      <c r="F429" s="154"/>
      <c r="G429" s="154"/>
      <c r="H429" s="154"/>
    </row>
    <row r="430" spans="1:8" ht="30.6">
      <c r="A430" s="29" t="s">
        <v>1513</v>
      </c>
      <c r="B430" s="58" t="s">
        <v>431</v>
      </c>
      <c r="C430" s="30" t="s">
        <v>1514</v>
      </c>
      <c r="D430" s="28" t="s">
        <v>432</v>
      </c>
      <c r="E430" s="29" t="s">
        <v>5</v>
      </c>
      <c r="F430" s="28" t="s">
        <v>1515</v>
      </c>
      <c r="G430" s="28" t="s">
        <v>433</v>
      </c>
      <c r="H430" s="28" t="s">
        <v>7</v>
      </c>
    </row>
    <row r="431" spans="1:8" ht="37.049999999999997" customHeight="1">
      <c r="A431" s="57">
        <v>49494100</v>
      </c>
      <c r="B431" s="59"/>
      <c r="C431" s="34" t="s">
        <v>1817</v>
      </c>
      <c r="D431" s="8">
        <v>9867.7685950413234</v>
      </c>
      <c r="E431" s="35">
        <v>0.21</v>
      </c>
      <c r="F431" s="8">
        <v>11940</v>
      </c>
      <c r="G431" s="36">
        <v>6</v>
      </c>
      <c r="H431" s="37">
        <v>4009314941005</v>
      </c>
    </row>
    <row r="432" spans="1:8" ht="37.049999999999997" customHeight="1">
      <c r="A432" s="57">
        <v>49493900</v>
      </c>
      <c r="B432" s="59"/>
      <c r="C432" s="34" t="s">
        <v>1818</v>
      </c>
      <c r="D432" s="8">
        <v>5760.3305785123966</v>
      </c>
      <c r="E432" s="35">
        <v>0.21</v>
      </c>
      <c r="F432" s="8">
        <v>6970</v>
      </c>
      <c r="G432" s="36">
        <v>6</v>
      </c>
      <c r="H432" s="37">
        <v>4009314939002</v>
      </c>
    </row>
    <row r="433" spans="1:8" ht="37.049999999999997" customHeight="1">
      <c r="A433" s="57">
        <v>49700140</v>
      </c>
      <c r="B433" s="59"/>
      <c r="C433" s="34" t="s">
        <v>1819</v>
      </c>
      <c r="D433" s="8">
        <v>22305.785123966944</v>
      </c>
      <c r="E433" s="35">
        <v>0.21</v>
      </c>
      <c r="F433" s="8">
        <v>26990</v>
      </c>
      <c r="G433" s="36">
        <v>6</v>
      </c>
      <c r="H433" s="37">
        <v>4009317001409</v>
      </c>
    </row>
    <row r="434" spans="1:8" ht="37.049999999999997" customHeight="1">
      <c r="A434" s="57">
        <v>49700540</v>
      </c>
      <c r="B434" s="59"/>
      <c r="C434" s="34" t="s">
        <v>1820</v>
      </c>
      <c r="D434" s="8">
        <v>20495.867768595042</v>
      </c>
      <c r="E434" s="35">
        <v>0.21</v>
      </c>
      <c r="F434" s="8">
        <v>24800</v>
      </c>
      <c r="G434" s="36">
        <v>6</v>
      </c>
      <c r="H434" s="37">
        <v>4009317005407</v>
      </c>
    </row>
    <row r="435" spans="1:8" ht="37.049999999999997" customHeight="1">
      <c r="A435" s="57">
        <v>49700740</v>
      </c>
      <c r="B435" s="59"/>
      <c r="C435" s="34" t="s">
        <v>1821</v>
      </c>
      <c r="D435" s="8">
        <v>23958.677685950413</v>
      </c>
      <c r="E435" s="35">
        <v>0.21</v>
      </c>
      <c r="F435" s="8">
        <v>28990</v>
      </c>
      <c r="G435" s="36">
        <v>6</v>
      </c>
      <c r="H435" s="37">
        <v>4009317007401</v>
      </c>
    </row>
    <row r="436" spans="1:8" ht="37.049999999999997" customHeight="1">
      <c r="A436" s="57">
        <v>49700840</v>
      </c>
      <c r="B436" s="63"/>
      <c r="C436" s="34" t="s">
        <v>1822</v>
      </c>
      <c r="D436" s="8">
        <v>22917.355371900827</v>
      </c>
      <c r="E436" s="35">
        <v>0.21</v>
      </c>
      <c r="F436" s="8">
        <v>27730</v>
      </c>
      <c r="G436" s="36">
        <v>6</v>
      </c>
      <c r="H436" s="37">
        <v>4009317008408</v>
      </c>
    </row>
    <row r="437" spans="1:8" ht="37.049999999999997" customHeight="1">
      <c r="A437" s="57">
        <v>49700340</v>
      </c>
      <c r="B437" s="59"/>
      <c r="C437" s="34" t="s">
        <v>1823</v>
      </c>
      <c r="D437" s="8">
        <v>22917.355371900827</v>
      </c>
      <c r="E437" s="35">
        <v>0.21</v>
      </c>
      <c r="F437" s="8">
        <v>27730</v>
      </c>
      <c r="G437" s="36">
        <v>6</v>
      </c>
      <c r="H437" s="37">
        <v>4009317003403</v>
      </c>
    </row>
    <row r="438" spans="1:8" ht="75.900000000000006" customHeight="1">
      <c r="A438" s="57">
        <v>49704240</v>
      </c>
      <c r="B438" s="158"/>
      <c r="C438" s="34" t="s">
        <v>1824</v>
      </c>
      <c r="D438" s="8">
        <v>17446.280991735537</v>
      </c>
      <c r="E438" s="35">
        <v>0.21</v>
      </c>
      <c r="F438" s="8">
        <v>21110</v>
      </c>
      <c r="G438" s="36">
        <v>6</v>
      </c>
      <c r="H438" s="37">
        <v>4009317042402</v>
      </c>
    </row>
    <row r="439" spans="1:8">
      <c r="A439" s="57">
        <v>49704340</v>
      </c>
      <c r="B439" s="159"/>
      <c r="C439" s="34" t="s">
        <v>1825</v>
      </c>
      <c r="D439" s="8">
        <v>21628.099173553721</v>
      </c>
      <c r="E439" s="35">
        <v>0.21</v>
      </c>
      <c r="F439" s="8">
        <v>26170</v>
      </c>
      <c r="G439" s="36">
        <v>6</v>
      </c>
      <c r="H439" s="37">
        <v>4009317043409</v>
      </c>
    </row>
    <row r="440" spans="1:8">
      <c r="A440" s="57">
        <v>49704440</v>
      </c>
      <c r="B440" s="159"/>
      <c r="C440" s="34" t="s">
        <v>1826</v>
      </c>
      <c r="D440" s="8">
        <v>30330.578512396696</v>
      </c>
      <c r="E440" s="35">
        <v>0.21</v>
      </c>
      <c r="F440" s="8">
        <v>36700</v>
      </c>
      <c r="G440" s="36">
        <v>6</v>
      </c>
      <c r="H440" s="37">
        <v>4009317044406</v>
      </c>
    </row>
    <row r="441" spans="1:8">
      <c r="A441" s="57">
        <v>49704540</v>
      </c>
      <c r="B441" s="159"/>
      <c r="C441" s="34" t="s">
        <v>1827</v>
      </c>
      <c r="D441" s="8">
        <v>42479.338842975209</v>
      </c>
      <c r="E441" s="35">
        <v>0.21</v>
      </c>
      <c r="F441" s="8">
        <v>51400</v>
      </c>
      <c r="G441" s="36">
        <v>6</v>
      </c>
      <c r="H441" s="37">
        <v>4009317045403</v>
      </c>
    </row>
    <row r="442" spans="1:8" ht="21" customHeight="1">
      <c r="A442" s="57">
        <v>49704640</v>
      </c>
      <c r="B442" s="158"/>
      <c r="C442" s="34" t="s">
        <v>1828</v>
      </c>
      <c r="D442" s="8">
        <v>24289.25619834711</v>
      </c>
      <c r="E442" s="35">
        <v>0.21</v>
      </c>
      <c r="F442" s="8">
        <v>29390</v>
      </c>
      <c r="G442" s="36">
        <v>6</v>
      </c>
      <c r="H442" s="37">
        <v>4009317046400</v>
      </c>
    </row>
    <row r="443" spans="1:8" ht="21" customHeight="1">
      <c r="A443" s="57">
        <v>49704740</v>
      </c>
      <c r="B443" s="159"/>
      <c r="C443" s="34" t="s">
        <v>1829</v>
      </c>
      <c r="D443" s="8">
        <v>24702.479338842975</v>
      </c>
      <c r="E443" s="35">
        <v>0.21</v>
      </c>
      <c r="F443" s="8">
        <v>29890</v>
      </c>
      <c r="G443" s="36">
        <v>6</v>
      </c>
      <c r="H443" s="37">
        <v>4009317047407</v>
      </c>
    </row>
    <row r="444" spans="1:8" ht="21" customHeight="1">
      <c r="A444" s="57">
        <v>49704840</v>
      </c>
      <c r="B444" s="159"/>
      <c r="C444" s="34" t="s">
        <v>1830</v>
      </c>
      <c r="D444" s="8">
        <v>34446.280991735541</v>
      </c>
      <c r="E444" s="35">
        <v>0.21</v>
      </c>
      <c r="F444" s="8">
        <v>41680</v>
      </c>
      <c r="G444" s="36">
        <v>6</v>
      </c>
      <c r="H444" s="37">
        <v>4009317048404</v>
      </c>
    </row>
    <row r="445" spans="1:8" ht="21" customHeight="1">
      <c r="A445" s="57">
        <v>49704210</v>
      </c>
      <c r="B445" s="166"/>
      <c r="C445" s="34" t="s">
        <v>1831</v>
      </c>
      <c r="D445" s="8">
        <v>7512.3966942148763</v>
      </c>
      <c r="E445" s="35">
        <v>0.21</v>
      </c>
      <c r="F445" s="8">
        <v>9090</v>
      </c>
      <c r="G445" s="36">
        <v>6</v>
      </c>
      <c r="H445" s="37">
        <v>4009317042105</v>
      </c>
    </row>
    <row r="446" spans="1:8" ht="21" customHeight="1">
      <c r="A446" s="57">
        <v>49704310</v>
      </c>
      <c r="B446" s="159"/>
      <c r="C446" s="34" t="s">
        <v>1832</v>
      </c>
      <c r="D446" s="8">
        <v>8016.5289256198348</v>
      </c>
      <c r="E446" s="35">
        <v>0.21</v>
      </c>
      <c r="F446" s="8">
        <v>9700</v>
      </c>
      <c r="G446" s="36">
        <v>6</v>
      </c>
      <c r="H446" s="37">
        <v>4009317043102</v>
      </c>
    </row>
    <row r="447" spans="1:8" ht="21" customHeight="1">
      <c r="A447" s="57">
        <v>49704610</v>
      </c>
      <c r="B447" s="166"/>
      <c r="C447" s="34" t="s">
        <v>1833</v>
      </c>
      <c r="D447" s="8">
        <v>8644.6280991735548</v>
      </c>
      <c r="E447" s="35">
        <v>0.21</v>
      </c>
      <c r="F447" s="8">
        <v>10460.000000000002</v>
      </c>
      <c r="G447" s="36">
        <v>6</v>
      </c>
      <c r="H447" s="37">
        <v>4009317046103</v>
      </c>
    </row>
    <row r="448" spans="1:8" ht="21" customHeight="1">
      <c r="A448" s="57">
        <v>49704710</v>
      </c>
      <c r="B448" s="159"/>
      <c r="C448" s="34" t="s">
        <v>1834</v>
      </c>
      <c r="D448" s="8">
        <v>9140.4958677685954</v>
      </c>
      <c r="E448" s="35">
        <v>0.21</v>
      </c>
      <c r="F448" s="8">
        <v>11060</v>
      </c>
      <c r="G448" s="36">
        <v>6</v>
      </c>
      <c r="H448" s="37">
        <v>4009317047100</v>
      </c>
    </row>
    <row r="449" spans="1:8" ht="21" customHeight="1">
      <c r="A449" s="57">
        <v>49513103</v>
      </c>
      <c r="B449" s="166"/>
      <c r="C449" s="34" t="s">
        <v>1835</v>
      </c>
      <c r="D449" s="8">
        <v>16768.595041322315</v>
      </c>
      <c r="E449" s="35">
        <v>0.21</v>
      </c>
      <c r="F449" s="8">
        <v>20290</v>
      </c>
      <c r="G449" s="36">
        <v>5</v>
      </c>
      <c r="H449" s="37">
        <v>4009315131030</v>
      </c>
    </row>
    <row r="450" spans="1:8" ht="21" customHeight="1">
      <c r="A450" s="57">
        <v>49513104</v>
      </c>
      <c r="B450" s="159"/>
      <c r="C450" s="34" t="s">
        <v>1836</v>
      </c>
      <c r="D450" s="8">
        <v>16768.595041322315</v>
      </c>
      <c r="E450" s="35">
        <v>0.21</v>
      </c>
      <c r="F450" s="8">
        <v>20290</v>
      </c>
      <c r="G450" s="36">
        <v>5</v>
      </c>
      <c r="H450" s="37">
        <v>4009315131047</v>
      </c>
    </row>
    <row r="451" spans="1:8" ht="21" customHeight="1">
      <c r="A451" s="57">
        <v>49513105</v>
      </c>
      <c r="B451" s="159"/>
      <c r="C451" s="34" t="s">
        <v>1837</v>
      </c>
      <c r="D451" s="8">
        <v>16867.768595041322</v>
      </c>
      <c r="E451" s="35">
        <v>0.21</v>
      </c>
      <c r="F451" s="8">
        <v>20410</v>
      </c>
      <c r="G451" s="36">
        <v>5</v>
      </c>
      <c r="H451" s="37">
        <v>4009315131054</v>
      </c>
    </row>
    <row r="452" spans="1:8" ht="21" customHeight="1">
      <c r="A452" s="57">
        <v>49513106</v>
      </c>
      <c r="B452" s="159"/>
      <c r="C452" s="34" t="s">
        <v>1838</v>
      </c>
      <c r="D452" s="8">
        <v>17148.760330578512</v>
      </c>
      <c r="E452" s="35">
        <v>0.21</v>
      </c>
      <c r="F452" s="8">
        <v>20750</v>
      </c>
      <c r="G452" s="36">
        <v>5</v>
      </c>
      <c r="H452" s="37">
        <v>4009315131061</v>
      </c>
    </row>
    <row r="453" spans="1:8" ht="36" customHeight="1">
      <c r="A453" s="57">
        <v>49512604</v>
      </c>
      <c r="B453" s="64"/>
      <c r="C453" s="34" t="s">
        <v>1839</v>
      </c>
      <c r="D453" s="8">
        <v>9421.4876033057863</v>
      </c>
      <c r="E453" s="35">
        <v>0.21</v>
      </c>
      <c r="F453" s="8">
        <v>11400.000000000002</v>
      </c>
      <c r="G453" s="36">
        <v>6</v>
      </c>
      <c r="H453" s="37">
        <v>4009317055104</v>
      </c>
    </row>
    <row r="454" spans="1:8">
      <c r="A454" s="57">
        <v>49705510</v>
      </c>
      <c r="B454" s="158"/>
      <c r="C454" s="34" t="s">
        <v>1840</v>
      </c>
      <c r="D454" s="8">
        <v>18735.537190082647</v>
      </c>
      <c r="E454" s="35">
        <v>0.21</v>
      </c>
      <c r="F454" s="8">
        <v>22670.000000000004</v>
      </c>
      <c r="G454" s="36">
        <v>6</v>
      </c>
      <c r="H454" s="37">
        <v>4009317055105</v>
      </c>
    </row>
    <row r="455" spans="1:8">
      <c r="A455" s="57">
        <v>49705520</v>
      </c>
      <c r="B455" s="159"/>
      <c r="C455" s="34" t="s">
        <v>1841</v>
      </c>
      <c r="D455" s="8">
        <v>21165.289256198346</v>
      </c>
      <c r="E455" s="35">
        <v>0.21</v>
      </c>
      <c r="F455" s="8">
        <v>25610</v>
      </c>
      <c r="G455" s="36">
        <v>6</v>
      </c>
      <c r="H455" s="37">
        <v>4009317055204</v>
      </c>
    </row>
    <row r="456" spans="1:8">
      <c r="A456" s="57">
        <v>49705530</v>
      </c>
      <c r="B456" s="159"/>
      <c r="C456" s="34" t="s">
        <v>1842</v>
      </c>
      <c r="D456" s="8">
        <v>24289.25619834711</v>
      </c>
      <c r="E456" s="35">
        <v>0.21</v>
      </c>
      <c r="F456" s="8">
        <v>29390</v>
      </c>
      <c r="G456" s="36">
        <v>6</v>
      </c>
      <c r="H456" s="37">
        <v>4009317055303</v>
      </c>
    </row>
    <row r="457" spans="1:8">
      <c r="A457" s="57">
        <v>49706010</v>
      </c>
      <c r="B457" s="158"/>
      <c r="C457" s="34" t="s">
        <v>1843</v>
      </c>
      <c r="D457" s="8">
        <v>9305.7851239669417</v>
      </c>
      <c r="E457" s="35">
        <v>0.21</v>
      </c>
      <c r="F457" s="8">
        <v>11260</v>
      </c>
      <c r="G457" s="36">
        <v>5</v>
      </c>
      <c r="H457" s="37">
        <v>4009317060109</v>
      </c>
    </row>
    <row r="458" spans="1:8">
      <c r="A458" s="57">
        <v>49706012</v>
      </c>
      <c r="B458" s="159"/>
      <c r="C458" s="34" t="s">
        <v>1844</v>
      </c>
      <c r="D458" s="8">
        <v>10636.363636363636</v>
      </c>
      <c r="E458" s="35">
        <v>0.21</v>
      </c>
      <c r="F458" s="8">
        <v>12870</v>
      </c>
      <c r="G458" s="36">
        <v>5</v>
      </c>
      <c r="H458" s="37">
        <v>4009317060123</v>
      </c>
    </row>
    <row r="459" spans="1:8">
      <c r="A459" s="57">
        <v>49706015</v>
      </c>
      <c r="B459" s="159"/>
      <c r="C459" s="34" t="s">
        <v>1845</v>
      </c>
      <c r="D459" s="8">
        <v>10636.363636363636</v>
      </c>
      <c r="E459" s="35">
        <v>0.21</v>
      </c>
      <c r="F459" s="8">
        <v>12870</v>
      </c>
      <c r="G459" s="36">
        <v>5</v>
      </c>
      <c r="H459" s="37">
        <v>4009317060154</v>
      </c>
    </row>
    <row r="460" spans="1:8">
      <c r="A460" s="57">
        <v>49706516</v>
      </c>
      <c r="B460" s="159"/>
      <c r="C460" s="34" t="s">
        <v>1846</v>
      </c>
      <c r="D460" s="8">
        <v>11429.752066115703</v>
      </c>
      <c r="E460" s="35">
        <v>0.21</v>
      </c>
      <c r="F460" s="8">
        <v>13830</v>
      </c>
      <c r="G460" s="36">
        <v>5</v>
      </c>
      <c r="H460" s="37">
        <v>4009317060161</v>
      </c>
    </row>
    <row r="461" spans="1:8">
      <c r="A461" s="57">
        <v>49706018</v>
      </c>
      <c r="B461" s="159"/>
      <c r="C461" s="34" t="s">
        <v>1847</v>
      </c>
      <c r="D461" s="8">
        <v>13429.752066115703</v>
      </c>
      <c r="E461" s="35">
        <v>0.21</v>
      </c>
      <c r="F461" s="8">
        <v>16250</v>
      </c>
      <c r="G461" s="36">
        <v>5</v>
      </c>
      <c r="H461" s="37">
        <v>4009317060185</v>
      </c>
    </row>
    <row r="462" spans="1:8">
      <c r="A462" s="57">
        <v>49706520</v>
      </c>
      <c r="B462" s="159"/>
      <c r="C462" s="34" t="s">
        <v>1848</v>
      </c>
      <c r="D462" s="8">
        <v>13429.752066115703</v>
      </c>
      <c r="E462" s="35">
        <v>0.21</v>
      </c>
      <c r="F462" s="8">
        <v>16250</v>
      </c>
      <c r="G462" s="36">
        <v>5</v>
      </c>
      <c r="H462" s="37">
        <v>4009317060208</v>
      </c>
    </row>
    <row r="463" spans="1:8">
      <c r="A463" s="57">
        <v>49706522</v>
      </c>
      <c r="B463" s="159"/>
      <c r="C463" s="34" t="s">
        <v>1849</v>
      </c>
      <c r="D463" s="8">
        <v>14628.099173553719</v>
      </c>
      <c r="E463" s="35">
        <v>0.21</v>
      </c>
      <c r="F463" s="8">
        <v>17700</v>
      </c>
      <c r="G463" s="36">
        <v>5</v>
      </c>
      <c r="H463" s="37">
        <v>4009317060222</v>
      </c>
    </row>
    <row r="464" spans="1:8">
      <c r="A464" s="57">
        <v>49706025</v>
      </c>
      <c r="B464" s="159"/>
      <c r="C464" s="34" t="s">
        <v>1850</v>
      </c>
      <c r="D464" s="8">
        <v>15289.256198347108</v>
      </c>
      <c r="E464" s="35">
        <v>0.21</v>
      </c>
      <c r="F464" s="8">
        <v>18500</v>
      </c>
      <c r="G464" s="36">
        <v>5</v>
      </c>
      <c r="H464" s="37">
        <v>4009317060253</v>
      </c>
    </row>
    <row r="465" spans="1:8">
      <c r="A465" s="57">
        <v>49706026</v>
      </c>
      <c r="B465" s="159"/>
      <c r="C465" s="34" t="s">
        <v>1851</v>
      </c>
      <c r="D465" s="8">
        <v>15289.256198347108</v>
      </c>
      <c r="E465" s="35">
        <v>0.21</v>
      </c>
      <c r="F465" s="8">
        <v>18500</v>
      </c>
      <c r="G465" s="36">
        <v>5</v>
      </c>
      <c r="H465" s="37">
        <v>4009317060260</v>
      </c>
    </row>
    <row r="466" spans="1:8">
      <c r="A466" s="57">
        <v>49706030</v>
      </c>
      <c r="B466" s="159"/>
      <c r="C466" s="34" t="s">
        <v>1852</v>
      </c>
      <c r="D466" s="8">
        <v>16619.834710743802</v>
      </c>
      <c r="E466" s="35">
        <v>0.21</v>
      </c>
      <c r="F466" s="8">
        <v>20110</v>
      </c>
      <c r="G466" s="36">
        <v>5</v>
      </c>
      <c r="H466" s="37">
        <v>4009317060307</v>
      </c>
    </row>
    <row r="467" spans="1:8">
      <c r="A467" s="57">
        <v>49706035</v>
      </c>
      <c r="B467" s="159"/>
      <c r="C467" s="34" t="s">
        <v>1853</v>
      </c>
      <c r="D467" s="8">
        <v>17289.25619834711</v>
      </c>
      <c r="E467" s="35">
        <v>0.21</v>
      </c>
      <c r="F467" s="8">
        <v>20920.000000000004</v>
      </c>
      <c r="G467" s="36">
        <v>5</v>
      </c>
      <c r="H467" s="37">
        <v>4009317060352</v>
      </c>
    </row>
    <row r="468" spans="1:8">
      <c r="A468" s="57">
        <v>49706040</v>
      </c>
      <c r="B468" s="159"/>
      <c r="C468" s="34" t="s">
        <v>1854</v>
      </c>
      <c r="D468" s="8">
        <v>21280.991735537191</v>
      </c>
      <c r="E468" s="35">
        <v>0.21</v>
      </c>
      <c r="F468" s="8">
        <v>25750</v>
      </c>
      <c r="G468" s="36">
        <v>5</v>
      </c>
      <c r="H468" s="37">
        <v>4009317060406</v>
      </c>
    </row>
    <row r="469" spans="1:8">
      <c r="A469" s="57">
        <v>49706045</v>
      </c>
      <c r="B469" s="159"/>
      <c r="C469" s="34" t="s">
        <v>1855</v>
      </c>
      <c r="D469" s="8">
        <v>25140.495867768597</v>
      </c>
      <c r="E469" s="35">
        <v>0.21</v>
      </c>
      <c r="F469" s="8">
        <v>30420</v>
      </c>
      <c r="G469" s="36">
        <v>5</v>
      </c>
      <c r="H469" s="37">
        <v>4009317060451</v>
      </c>
    </row>
    <row r="470" spans="1:8">
      <c r="A470" s="57">
        <v>49706050</v>
      </c>
      <c r="B470" s="159"/>
      <c r="C470" s="34" t="s">
        <v>1856</v>
      </c>
      <c r="D470" s="8">
        <v>27801.652892561986</v>
      </c>
      <c r="E470" s="35">
        <v>0.21</v>
      </c>
      <c r="F470" s="8">
        <v>33640</v>
      </c>
      <c r="G470" s="36">
        <v>5</v>
      </c>
      <c r="H470" s="37">
        <v>4009317060505</v>
      </c>
    </row>
    <row r="471" spans="1:8" ht="37.049999999999997" customHeight="1">
      <c r="A471" s="57">
        <v>49706000</v>
      </c>
      <c r="B471" s="59"/>
      <c r="C471" s="34" t="s">
        <v>1857</v>
      </c>
      <c r="D471" s="8">
        <v>74256.198347107435</v>
      </c>
      <c r="E471" s="35">
        <v>0.21</v>
      </c>
      <c r="F471" s="8">
        <v>89850</v>
      </c>
      <c r="G471" s="36">
        <v>10</v>
      </c>
      <c r="H471" s="37">
        <v>4009317060000</v>
      </c>
    </row>
    <row r="472" spans="1:8" ht="37.049999999999997" customHeight="1">
      <c r="A472" s="57">
        <v>49706090</v>
      </c>
      <c r="B472" s="65"/>
      <c r="C472" s="34" t="s">
        <v>1857</v>
      </c>
      <c r="D472" s="8">
        <v>33380.165289256198</v>
      </c>
      <c r="E472" s="35">
        <v>0.21</v>
      </c>
      <c r="F472" s="8">
        <v>40390</v>
      </c>
      <c r="G472" s="36">
        <v>48</v>
      </c>
      <c r="H472" s="37">
        <v>4009317060901</v>
      </c>
    </row>
    <row r="473" spans="1:8" ht="37.049999999999997" customHeight="1">
      <c r="A473" s="57">
        <v>49557100</v>
      </c>
      <c r="B473" s="59"/>
      <c r="C473" s="34" t="s">
        <v>1858</v>
      </c>
      <c r="D473" s="8">
        <v>18611.570247933883</v>
      </c>
      <c r="E473" s="35">
        <v>0.21</v>
      </c>
      <c r="F473" s="8">
        <v>22520</v>
      </c>
      <c r="G473" s="36">
        <v>6</v>
      </c>
      <c r="H473" s="37">
        <v>4009315571003</v>
      </c>
    </row>
    <row r="474" spans="1:8" ht="37.049999999999997" customHeight="1">
      <c r="A474" s="57">
        <v>49557500</v>
      </c>
      <c r="B474" s="59"/>
      <c r="C474" s="34" t="s">
        <v>1859</v>
      </c>
      <c r="D474" s="8">
        <v>18942.14876033058</v>
      </c>
      <c r="E474" s="35">
        <v>0.21</v>
      </c>
      <c r="F474" s="8">
        <v>22920</v>
      </c>
      <c r="G474" s="36">
        <v>6</v>
      </c>
      <c r="H474" s="37">
        <v>4009315575001</v>
      </c>
    </row>
    <row r="475" spans="1:8" ht="37.049999999999997" customHeight="1">
      <c r="A475" s="57">
        <v>49557800</v>
      </c>
      <c r="B475" s="59"/>
      <c r="C475" s="34" t="s">
        <v>1860</v>
      </c>
      <c r="D475" s="8">
        <v>13495.867768595042</v>
      </c>
      <c r="E475" s="35">
        <v>0.21</v>
      </c>
      <c r="F475" s="8">
        <v>16330</v>
      </c>
      <c r="G475" s="36">
        <v>6</v>
      </c>
      <c r="H475" s="37">
        <v>4009315578002</v>
      </c>
    </row>
    <row r="476" spans="1:8" ht="37.049999999999997" customHeight="1">
      <c r="A476" s="57">
        <v>49557900</v>
      </c>
      <c r="B476" s="59"/>
      <c r="C476" s="34" t="s">
        <v>1861</v>
      </c>
      <c r="D476" s="8">
        <v>15132.231404958678</v>
      </c>
      <c r="E476" s="35">
        <v>0.21</v>
      </c>
      <c r="F476" s="8">
        <v>18310</v>
      </c>
      <c r="G476" s="36">
        <v>6</v>
      </c>
      <c r="H476" s="37">
        <v>4009315579009</v>
      </c>
    </row>
    <row r="477" spans="1:8" ht="37.049999999999997" customHeight="1">
      <c r="A477" s="57">
        <v>49557000</v>
      </c>
      <c r="B477" s="59"/>
      <c r="C477" s="34" t="s">
        <v>1862</v>
      </c>
      <c r="D477" s="8">
        <v>15173.553719008265</v>
      </c>
      <c r="E477" s="35">
        <v>0.21</v>
      </c>
      <c r="F477" s="8">
        <v>18360</v>
      </c>
      <c r="G477" s="36">
        <v>6</v>
      </c>
      <c r="H477" s="37">
        <v>4009315570006</v>
      </c>
    </row>
    <row r="478" spans="1:8" ht="37.049999999999997" customHeight="1">
      <c r="A478" s="57">
        <v>49757010</v>
      </c>
      <c r="B478" s="59"/>
      <c r="C478" s="34" t="s">
        <v>1863</v>
      </c>
      <c r="D478" s="8">
        <v>22685.950413223141</v>
      </c>
      <c r="E478" s="35">
        <v>0.21</v>
      </c>
      <c r="F478" s="8">
        <v>27450</v>
      </c>
      <c r="G478" s="36">
        <v>40</v>
      </c>
      <c r="H478" s="37">
        <v>4009317570103</v>
      </c>
    </row>
    <row r="479" spans="1:8" ht="37.049999999999997" customHeight="1">
      <c r="A479" s="57">
        <v>49757020</v>
      </c>
      <c r="B479" s="59"/>
      <c r="C479" s="34" t="s">
        <v>1864</v>
      </c>
      <c r="D479" s="8">
        <v>34413.223140495866</v>
      </c>
      <c r="E479" s="35">
        <v>0.21</v>
      </c>
      <c r="F479" s="8">
        <v>41639.999999999993</v>
      </c>
      <c r="G479" s="36">
        <v>40</v>
      </c>
      <c r="H479" s="37">
        <v>4009317570202</v>
      </c>
    </row>
    <row r="480" spans="1:8" ht="37.049999999999997" customHeight="1">
      <c r="A480" s="57">
        <v>49513050</v>
      </c>
      <c r="B480" s="66"/>
      <c r="C480" s="34" t="s">
        <v>1865</v>
      </c>
      <c r="D480" s="8">
        <v>30479.338842975209</v>
      </c>
      <c r="E480" s="35">
        <v>0.21</v>
      </c>
      <c r="F480" s="8">
        <v>36880</v>
      </c>
      <c r="G480" s="36">
        <v>5</v>
      </c>
      <c r="H480" s="37">
        <v>4009315130507</v>
      </c>
    </row>
    <row r="481" spans="1:8" ht="37.049999999999997" customHeight="1">
      <c r="A481" s="57">
        <v>49511100</v>
      </c>
      <c r="B481" s="66"/>
      <c r="C481" s="34" t="s">
        <v>1866</v>
      </c>
      <c r="D481" s="8">
        <v>18289.25619834711</v>
      </c>
      <c r="E481" s="35">
        <v>0.21</v>
      </c>
      <c r="F481" s="8">
        <v>22130.000000000004</v>
      </c>
      <c r="G481" s="36">
        <v>6</v>
      </c>
      <c r="H481" s="37">
        <v>4009315111001</v>
      </c>
    </row>
    <row r="482" spans="1:8">
      <c r="A482" s="154" t="s">
        <v>1867</v>
      </c>
      <c r="B482" s="154"/>
      <c r="C482" s="154"/>
      <c r="D482" s="154"/>
      <c r="E482" s="154"/>
      <c r="F482" s="154"/>
      <c r="G482" s="154"/>
      <c r="H482" s="154" t="s">
        <v>1717</v>
      </c>
    </row>
    <row r="483" spans="1:8" ht="30.6">
      <c r="A483" s="29" t="s">
        <v>1513</v>
      </c>
      <c r="B483" s="58" t="s">
        <v>431</v>
      </c>
      <c r="C483" s="30" t="s">
        <v>1514</v>
      </c>
      <c r="D483" s="28" t="s">
        <v>432</v>
      </c>
      <c r="E483" s="29" t="s">
        <v>5</v>
      </c>
      <c r="F483" s="28" t="s">
        <v>1515</v>
      </c>
      <c r="G483" s="28" t="s">
        <v>433</v>
      </c>
      <c r="H483" s="28" t="s">
        <v>7</v>
      </c>
    </row>
    <row r="484" spans="1:8">
      <c r="A484" s="57">
        <v>49120001</v>
      </c>
      <c r="B484" s="166"/>
      <c r="C484" s="34" t="s">
        <v>1868</v>
      </c>
      <c r="D484" s="8">
        <v>5000</v>
      </c>
      <c r="E484" s="35">
        <v>0.21</v>
      </c>
      <c r="F484" s="8">
        <v>6050</v>
      </c>
      <c r="G484" s="36">
        <v>10</v>
      </c>
      <c r="H484" s="37">
        <v>4009311200013</v>
      </c>
    </row>
    <row r="485" spans="1:8">
      <c r="A485" s="57">
        <v>49120003</v>
      </c>
      <c r="B485" s="166"/>
      <c r="C485" s="34" t="s">
        <v>1869</v>
      </c>
      <c r="D485" s="8">
        <v>4636.3636363636369</v>
      </c>
      <c r="E485" s="35">
        <v>0.21</v>
      </c>
      <c r="F485" s="8">
        <v>5610.0000000000009</v>
      </c>
      <c r="G485" s="36">
        <v>10</v>
      </c>
      <c r="H485" s="37">
        <v>4009311200037</v>
      </c>
    </row>
    <row r="486" spans="1:8" ht="36" customHeight="1">
      <c r="A486" s="41">
        <v>49101226</v>
      </c>
      <c r="B486"/>
      <c r="C486" s="34" t="s">
        <v>1872</v>
      </c>
      <c r="D486" s="8">
        <v>14628.099173553719</v>
      </c>
      <c r="E486" s="35">
        <v>0.21</v>
      </c>
      <c r="F486" s="8">
        <v>17700</v>
      </c>
      <c r="G486" s="36">
        <v>10</v>
      </c>
      <c r="H486" s="37">
        <v>4009311012265</v>
      </c>
    </row>
    <row r="487" spans="1:8" ht="36" customHeight="1">
      <c r="A487" s="57">
        <v>49128240</v>
      </c>
      <c r="B487" s="64"/>
      <c r="C487" s="34" t="s">
        <v>1873</v>
      </c>
      <c r="D487" s="8">
        <v>8636.363636363636</v>
      </c>
      <c r="E487" s="35">
        <v>0.21</v>
      </c>
      <c r="F487" s="8">
        <v>10450</v>
      </c>
      <c r="G487" s="36"/>
      <c r="H487" s="37">
        <v>4009311282408</v>
      </c>
    </row>
    <row r="488" spans="1:8" ht="36" customHeight="1">
      <c r="A488" s="57">
        <v>49123041</v>
      </c>
      <c r="B488" s="64"/>
      <c r="C488" s="34" t="s">
        <v>1874</v>
      </c>
      <c r="D488" s="8">
        <v>32066.115702479339</v>
      </c>
      <c r="E488" s="35">
        <v>0.21</v>
      </c>
      <c r="F488" s="8">
        <v>38800</v>
      </c>
      <c r="G488" s="36">
        <v>10</v>
      </c>
      <c r="H488" s="37">
        <v>4009311230416</v>
      </c>
    </row>
    <row r="489" spans="1:8" ht="36" customHeight="1">
      <c r="A489" s="57">
        <v>49120940</v>
      </c>
      <c r="B489" s="67"/>
      <c r="C489" s="34" t="s">
        <v>1875</v>
      </c>
      <c r="D489" s="8">
        <v>29256.198347107438</v>
      </c>
      <c r="E489" s="35">
        <v>0.21</v>
      </c>
      <c r="F489" s="8">
        <v>35400</v>
      </c>
      <c r="G489" s="36">
        <v>25</v>
      </c>
      <c r="H489" s="37">
        <v>4009311209405</v>
      </c>
    </row>
    <row r="490" spans="1:8">
      <c r="A490" s="57">
        <v>49443304</v>
      </c>
      <c r="B490" s="167"/>
      <c r="C490" s="34" t="s">
        <v>1876</v>
      </c>
      <c r="D490" s="8">
        <v>14545.454545454546</v>
      </c>
      <c r="E490" s="35">
        <v>0.21</v>
      </c>
      <c r="F490" s="8">
        <v>17600</v>
      </c>
      <c r="G490" s="36">
        <v>200</v>
      </c>
      <c r="H490" s="37">
        <v>4009314433043</v>
      </c>
    </row>
    <row r="491" spans="1:8">
      <c r="A491" s="57">
        <v>49443305</v>
      </c>
      <c r="B491" s="167"/>
      <c r="C491" s="34" t="s">
        <v>1877</v>
      </c>
      <c r="D491" s="8">
        <v>15595.041322314049</v>
      </c>
      <c r="E491" s="35">
        <v>0.21</v>
      </c>
      <c r="F491" s="8">
        <v>18870</v>
      </c>
      <c r="G491" s="36">
        <v>200</v>
      </c>
      <c r="H491" s="37">
        <v>4009314433050</v>
      </c>
    </row>
    <row r="492" spans="1:8">
      <c r="A492" s="57">
        <v>49443306</v>
      </c>
      <c r="B492" s="167"/>
      <c r="C492" s="34" t="s">
        <v>1878</v>
      </c>
      <c r="D492" s="8">
        <v>18429.752066115703</v>
      </c>
      <c r="E492" s="35">
        <v>0.21</v>
      </c>
      <c r="F492" s="8">
        <v>22300</v>
      </c>
      <c r="G492" s="36">
        <v>200</v>
      </c>
      <c r="H492" s="37">
        <v>4009314433067</v>
      </c>
    </row>
    <row r="493" spans="1:8">
      <c r="A493" s="57">
        <v>49443308</v>
      </c>
      <c r="B493" s="167"/>
      <c r="C493" s="34" t="s">
        <v>1879</v>
      </c>
      <c r="D493" s="8">
        <v>29082.644628099173</v>
      </c>
      <c r="E493" s="35">
        <v>0.21</v>
      </c>
      <c r="F493" s="8">
        <v>35190</v>
      </c>
      <c r="G493" s="36">
        <v>200</v>
      </c>
      <c r="H493" s="37">
        <v>4009314433081</v>
      </c>
    </row>
    <row r="494" spans="1:8">
      <c r="A494" s="57">
        <v>49443310</v>
      </c>
      <c r="B494" s="167"/>
      <c r="C494" s="34" t="s">
        <v>1880</v>
      </c>
      <c r="D494" s="8">
        <v>31644.628099173555</v>
      </c>
      <c r="E494" s="35">
        <v>0.21</v>
      </c>
      <c r="F494" s="8">
        <v>38290</v>
      </c>
      <c r="G494" s="36">
        <v>200</v>
      </c>
      <c r="H494" s="37">
        <v>4009314433104</v>
      </c>
    </row>
    <row r="495" spans="1:8">
      <c r="A495" s="57">
        <v>49443003</v>
      </c>
      <c r="B495" s="168"/>
      <c r="C495" s="34" t="s">
        <v>1881</v>
      </c>
      <c r="D495" s="8">
        <v>5818.181818181818</v>
      </c>
      <c r="E495" s="35">
        <v>0.21</v>
      </c>
      <c r="F495" s="8">
        <v>7040</v>
      </c>
      <c r="G495" s="36">
        <v>180</v>
      </c>
      <c r="H495" s="37">
        <v>4009314430035</v>
      </c>
    </row>
    <row r="496" spans="1:8">
      <c r="A496" s="57">
        <v>49443004</v>
      </c>
      <c r="B496" s="168"/>
      <c r="C496" s="34" t="s">
        <v>1882</v>
      </c>
      <c r="D496" s="8">
        <v>5818.181818181818</v>
      </c>
      <c r="E496" s="35">
        <v>0.21</v>
      </c>
      <c r="F496" s="8">
        <v>7040</v>
      </c>
      <c r="G496" s="36">
        <v>180</v>
      </c>
      <c r="H496" s="37">
        <v>4009314430042</v>
      </c>
    </row>
    <row r="497" spans="1:8">
      <c r="A497" s="57">
        <v>49443005</v>
      </c>
      <c r="B497" s="168"/>
      <c r="C497" s="34" t="s">
        <v>1883</v>
      </c>
      <c r="D497" s="8">
        <v>5818.181818181818</v>
      </c>
      <c r="E497" s="35">
        <v>0.21</v>
      </c>
      <c r="F497" s="8">
        <v>7040</v>
      </c>
      <c r="G497" s="36">
        <v>180</v>
      </c>
      <c r="H497" s="37">
        <v>4009314430059</v>
      </c>
    </row>
    <row r="498" spans="1:8">
      <c r="A498" s="57">
        <v>49443006</v>
      </c>
      <c r="B498" s="168"/>
      <c r="C498" s="34" t="s">
        <v>1884</v>
      </c>
      <c r="D498" s="8">
        <v>7190.0826446280989</v>
      </c>
      <c r="E498" s="35">
        <v>0.21</v>
      </c>
      <c r="F498" s="8">
        <v>8700</v>
      </c>
      <c r="G498" s="36">
        <v>180</v>
      </c>
      <c r="H498" s="37">
        <v>4009314430066</v>
      </c>
    </row>
    <row r="499" spans="1:8">
      <c r="A499" s="57">
        <v>49443008</v>
      </c>
      <c r="B499" s="168"/>
      <c r="C499" s="34" t="s">
        <v>1885</v>
      </c>
      <c r="D499" s="8">
        <v>9586.7768595041325</v>
      </c>
      <c r="E499" s="35">
        <v>0.21</v>
      </c>
      <c r="F499" s="8">
        <v>11600</v>
      </c>
      <c r="G499" s="36">
        <v>180</v>
      </c>
      <c r="H499" s="37">
        <v>4009314430080</v>
      </c>
    </row>
    <row r="500" spans="1:8">
      <c r="A500" s="57">
        <v>49443010</v>
      </c>
      <c r="B500" s="168"/>
      <c r="C500" s="34" t="s">
        <v>1886</v>
      </c>
      <c r="D500" s="8">
        <v>10876.03305785124</v>
      </c>
      <c r="E500" s="35">
        <v>0.21</v>
      </c>
      <c r="F500" s="8">
        <v>13160</v>
      </c>
      <c r="G500" s="36">
        <v>165</v>
      </c>
      <c r="H500" s="37">
        <v>4009314430103</v>
      </c>
    </row>
    <row r="501" spans="1:8">
      <c r="A501" s="57">
        <v>49443012</v>
      </c>
      <c r="B501" s="168"/>
      <c r="C501" s="34" t="s">
        <v>1887</v>
      </c>
      <c r="D501" s="8">
        <v>17157.024793388431</v>
      </c>
      <c r="E501" s="35">
        <v>0.21</v>
      </c>
      <c r="F501" s="8">
        <v>20760</v>
      </c>
      <c r="G501" s="36"/>
      <c r="H501" s="37">
        <v>4009314430127</v>
      </c>
    </row>
    <row r="502" spans="1:8" ht="24.9" customHeight="1">
      <c r="A502" s="57">
        <v>49443920</v>
      </c>
      <c r="B502" s="167"/>
      <c r="C502" s="34" t="s">
        <v>1888</v>
      </c>
      <c r="D502" s="8">
        <v>9165.2892561983481</v>
      </c>
      <c r="E502" s="35">
        <v>0.21</v>
      </c>
      <c r="F502" s="8">
        <v>11090</v>
      </c>
      <c r="G502" s="36">
        <v>20</v>
      </c>
      <c r="H502" s="37">
        <v>4009314439205</v>
      </c>
    </row>
    <row r="503" spans="1:8" ht="24.9" customHeight="1">
      <c r="A503" s="57">
        <v>49443930</v>
      </c>
      <c r="B503" s="167"/>
      <c r="C503" s="34" t="s">
        <v>1889</v>
      </c>
      <c r="D503" s="8">
        <v>18958.677685950413</v>
      </c>
      <c r="E503" s="35">
        <v>0.21</v>
      </c>
      <c r="F503" s="8">
        <v>22940</v>
      </c>
      <c r="G503" s="36">
        <v>20</v>
      </c>
      <c r="H503" s="37">
        <v>4009314439304</v>
      </c>
    </row>
    <row r="504" spans="1:8">
      <c r="A504" s="57">
        <v>49443810</v>
      </c>
      <c r="B504" s="168"/>
      <c r="C504" s="34" t="s">
        <v>1890</v>
      </c>
      <c r="D504" s="8">
        <v>19685.950413223141</v>
      </c>
      <c r="E504" s="35">
        <v>0.21</v>
      </c>
      <c r="F504" s="8">
        <v>23820</v>
      </c>
      <c r="G504" s="36">
        <v>20</v>
      </c>
      <c r="H504" s="37">
        <v>4009314438109</v>
      </c>
    </row>
    <row r="505" spans="1:8">
      <c r="A505" s="57">
        <v>49443820</v>
      </c>
      <c r="B505" s="168"/>
      <c r="C505" s="34" t="s">
        <v>1891</v>
      </c>
      <c r="D505" s="8">
        <v>20975.206611570247</v>
      </c>
      <c r="E505" s="35">
        <v>0.21</v>
      </c>
      <c r="F505" s="8">
        <v>25380</v>
      </c>
      <c r="G505" s="36">
        <v>20</v>
      </c>
      <c r="H505" s="37">
        <v>4009314438208</v>
      </c>
    </row>
    <row r="506" spans="1:8" ht="37.049999999999997" customHeight="1">
      <c r="A506" s="57">
        <v>49118100</v>
      </c>
      <c r="B506" s="59"/>
      <c r="C506" s="34" t="s">
        <v>1892</v>
      </c>
      <c r="D506" s="8">
        <v>20942.14876033058</v>
      </c>
      <c r="E506" s="35">
        <v>0.21</v>
      </c>
      <c r="F506" s="8">
        <v>25340</v>
      </c>
      <c r="G506" s="36">
        <v>6</v>
      </c>
      <c r="H506" s="37">
        <v>4009311181008</v>
      </c>
    </row>
    <row r="507" spans="1:8" ht="37.049999999999997" customHeight="1">
      <c r="A507" s="57">
        <v>49118410</v>
      </c>
      <c r="B507" s="59"/>
      <c r="C507" s="34" t="s">
        <v>2384</v>
      </c>
      <c r="D507" s="8">
        <v>49264.462809917357</v>
      </c>
      <c r="E507" s="35">
        <v>0.21</v>
      </c>
      <c r="F507" s="8">
        <v>59610</v>
      </c>
      <c r="G507" s="36">
        <v>3</v>
      </c>
      <c r="H507" s="37">
        <v>4009311184108</v>
      </c>
    </row>
    <row r="508" spans="1:8" ht="37.049999999999997" customHeight="1">
      <c r="A508" s="57">
        <v>49961100</v>
      </c>
      <c r="B508" s="59"/>
      <c r="C508" s="34" t="s">
        <v>1893</v>
      </c>
      <c r="D508" s="8">
        <v>7537.1900826446281</v>
      </c>
      <c r="E508" s="35">
        <v>0.21</v>
      </c>
      <c r="F508" s="8">
        <v>9120</v>
      </c>
      <c r="G508" s="36">
        <v>100</v>
      </c>
      <c r="H508" s="37">
        <v>4009319611002</v>
      </c>
    </row>
    <row r="509" spans="1:8" ht="37.049999999999997" customHeight="1">
      <c r="A509" s="57">
        <v>49100000</v>
      </c>
      <c r="B509" s="59"/>
      <c r="C509" s="34" t="s">
        <v>1894</v>
      </c>
      <c r="D509" s="8">
        <v>3652.8925619834713</v>
      </c>
      <c r="E509" s="35">
        <v>0.21</v>
      </c>
      <c r="F509" s="8">
        <v>4420</v>
      </c>
      <c r="G509" s="36">
        <v>100</v>
      </c>
      <c r="H509" s="37">
        <v>4009311000002</v>
      </c>
    </row>
    <row r="510" spans="1:8" ht="37.049999999999997" customHeight="1">
      <c r="A510" s="57">
        <v>49100310</v>
      </c>
      <c r="B510" s="59"/>
      <c r="C510" s="34" t="s">
        <v>1895</v>
      </c>
      <c r="D510" s="8">
        <v>20942.14876033058</v>
      </c>
      <c r="E510" s="35">
        <v>0.21</v>
      </c>
      <c r="F510" s="8">
        <v>25340</v>
      </c>
      <c r="G510" s="36">
        <v>250</v>
      </c>
      <c r="H510" s="37">
        <v>4009311003102</v>
      </c>
    </row>
    <row r="511" spans="1:8" ht="37.049999999999997" customHeight="1">
      <c r="A511" s="57">
        <v>49100730</v>
      </c>
      <c r="B511" s="68"/>
      <c r="C511" s="34" t="s">
        <v>1896</v>
      </c>
      <c r="D511" s="8">
        <v>31809.917355371901</v>
      </c>
      <c r="E511" s="35">
        <v>0.21</v>
      </c>
      <c r="F511" s="8">
        <v>38490</v>
      </c>
      <c r="G511" s="36">
        <v>6</v>
      </c>
      <c r="H511" s="37" t="s">
        <v>1897</v>
      </c>
    </row>
    <row r="512" spans="1:8" ht="37.049999999999997" customHeight="1">
      <c r="A512" s="57">
        <v>49100600</v>
      </c>
      <c r="B512" s="68"/>
      <c r="C512" s="34" t="s">
        <v>1898</v>
      </c>
      <c r="D512" s="8">
        <v>29322.314049586777</v>
      </c>
      <c r="E512" s="35">
        <v>0.21</v>
      </c>
      <c r="F512" s="8">
        <v>35480</v>
      </c>
      <c r="G512" s="36">
        <v>5</v>
      </c>
      <c r="H512" s="37" t="s">
        <v>1899</v>
      </c>
    </row>
    <row r="513" spans="1:8" ht="37.049999999999997" customHeight="1">
      <c r="A513" s="57">
        <v>49299900</v>
      </c>
      <c r="B513" s="59"/>
      <c r="C513" s="34" t="s">
        <v>1900</v>
      </c>
      <c r="D513" s="8">
        <v>5214.8760330578516</v>
      </c>
      <c r="E513" s="35">
        <v>0.21</v>
      </c>
      <c r="F513" s="8">
        <v>6310</v>
      </c>
      <c r="G513" s="36">
        <v>5</v>
      </c>
      <c r="H513" s="37">
        <v>4009312999008</v>
      </c>
    </row>
    <row r="514" spans="1:8" ht="37.049999999999997" customHeight="1">
      <c r="A514" s="57">
        <v>49292600</v>
      </c>
      <c r="B514" s="59"/>
      <c r="C514" s="34" t="s">
        <v>1901</v>
      </c>
      <c r="D514" s="8">
        <v>22611.570247933883</v>
      </c>
      <c r="E514" s="35">
        <v>0.21</v>
      </c>
      <c r="F514" s="8">
        <v>27359.999999999996</v>
      </c>
      <c r="G514" s="36">
        <v>10</v>
      </c>
      <c r="H514" s="37">
        <v>4009312926004</v>
      </c>
    </row>
    <row r="515" spans="1:8" ht="37.049999999999997" customHeight="1">
      <c r="A515" s="57">
        <v>49291379</v>
      </c>
      <c r="B515" s="59"/>
      <c r="C515" s="34" t="s">
        <v>1902</v>
      </c>
      <c r="D515" s="8">
        <v>17950.413223140495</v>
      </c>
      <c r="E515" s="35">
        <v>0.21</v>
      </c>
      <c r="F515" s="8">
        <v>21719.999999999996</v>
      </c>
      <c r="G515" s="36">
        <v>2</v>
      </c>
      <c r="H515" s="37">
        <v>4009312913790</v>
      </c>
    </row>
    <row r="516" spans="1:8" ht="37.049999999999997" customHeight="1">
      <c r="A516" s="57">
        <v>49297872</v>
      </c>
      <c r="B516" s="59"/>
      <c r="C516" s="34" t="s">
        <v>1903</v>
      </c>
      <c r="D516" s="8">
        <v>56520.661157024791</v>
      </c>
      <c r="E516" s="35">
        <v>0.21</v>
      </c>
      <c r="F516" s="8">
        <v>68390</v>
      </c>
      <c r="G516" s="36">
        <v>2</v>
      </c>
      <c r="H516" s="37">
        <v>4009312978720</v>
      </c>
    </row>
    <row r="517" spans="1:8" ht="37.049999999999997" customHeight="1">
      <c r="A517" s="57">
        <v>49298472</v>
      </c>
      <c r="B517" s="59"/>
      <c r="C517" s="34" t="s">
        <v>1904</v>
      </c>
      <c r="D517" s="8">
        <v>40909.090909090912</v>
      </c>
      <c r="E517" s="35">
        <v>0.21</v>
      </c>
      <c r="F517" s="8">
        <v>49500</v>
      </c>
      <c r="G517" s="36">
        <v>36</v>
      </c>
      <c r="H517" s="37" t="s">
        <v>1905</v>
      </c>
    </row>
    <row r="518" spans="1:8" ht="37.049999999999997" customHeight="1">
      <c r="A518" s="57">
        <v>49292500</v>
      </c>
      <c r="B518" s="69"/>
      <c r="C518" s="34" t="s">
        <v>1906</v>
      </c>
      <c r="D518" s="8">
        <v>18066.115702479339</v>
      </c>
      <c r="E518" s="35">
        <v>0.21</v>
      </c>
      <c r="F518" s="8">
        <v>21860</v>
      </c>
      <c r="G518" s="36">
        <v>2</v>
      </c>
      <c r="H518" s="37">
        <v>4009312925007</v>
      </c>
    </row>
    <row r="519" spans="1:8" ht="37.049999999999997" customHeight="1">
      <c r="A519" s="57">
        <v>49285820</v>
      </c>
      <c r="B519" s="59"/>
      <c r="C519" s="34" t="s">
        <v>1907</v>
      </c>
      <c r="D519" s="8">
        <v>3884.2975206611573</v>
      </c>
      <c r="E519" s="35">
        <v>0.21</v>
      </c>
      <c r="F519" s="8">
        <v>4700</v>
      </c>
      <c r="G519" s="36">
        <v>10</v>
      </c>
      <c r="H519" s="37">
        <v>4009312858206</v>
      </c>
    </row>
    <row r="520" spans="1:8" ht="37.049999999999997" customHeight="1">
      <c r="A520" s="57">
        <v>49285920</v>
      </c>
      <c r="B520" s="59"/>
      <c r="C520" s="34" t="s">
        <v>1908</v>
      </c>
      <c r="D520" s="8">
        <v>4429.7520661157023</v>
      </c>
      <c r="E520" s="35">
        <v>0.21</v>
      </c>
      <c r="F520" s="8">
        <v>5360</v>
      </c>
      <c r="G520" s="36">
        <v>10</v>
      </c>
      <c r="H520" s="37">
        <v>4009312859203</v>
      </c>
    </row>
    <row r="521" spans="1:8">
      <c r="A521" s="154" t="s">
        <v>1909</v>
      </c>
      <c r="B521" s="154"/>
      <c r="C521" s="154"/>
      <c r="D521" s="154"/>
      <c r="E521" s="154"/>
      <c r="F521" s="154"/>
      <c r="G521" s="154"/>
      <c r="H521" s="154" t="s">
        <v>1717</v>
      </c>
    </row>
    <row r="522" spans="1:8" ht="30.6">
      <c r="A522" s="29" t="s">
        <v>1513</v>
      </c>
      <c r="B522" s="58" t="s">
        <v>431</v>
      </c>
      <c r="C522" s="30" t="s">
        <v>1514</v>
      </c>
      <c r="D522" s="28" t="s">
        <v>432</v>
      </c>
      <c r="E522" s="29" t="s">
        <v>5</v>
      </c>
      <c r="F522" s="28" t="s">
        <v>1515</v>
      </c>
      <c r="G522" s="28" t="s">
        <v>433</v>
      </c>
      <c r="H522" s="28" t="s">
        <v>7</v>
      </c>
    </row>
    <row r="523" spans="1:8" ht="36" customHeight="1">
      <c r="A523" s="57">
        <v>49479100</v>
      </c>
      <c r="B523" s="59"/>
      <c r="C523" s="34" t="s">
        <v>1910</v>
      </c>
      <c r="D523" s="8">
        <v>22553.719008264463</v>
      </c>
      <c r="E523" s="35">
        <v>0.21</v>
      </c>
      <c r="F523" s="8">
        <v>27290</v>
      </c>
      <c r="G523" s="36">
        <v>6</v>
      </c>
      <c r="H523" s="37">
        <v>4009314791006</v>
      </c>
    </row>
    <row r="524" spans="1:8" ht="15" customHeight="1">
      <c r="A524" s="57">
        <v>49607330</v>
      </c>
      <c r="B524" s="158"/>
      <c r="C524" s="34" t="s">
        <v>1911</v>
      </c>
      <c r="D524" s="8">
        <v>8165.2892561983472</v>
      </c>
      <c r="E524" s="35">
        <v>0.21</v>
      </c>
      <c r="F524" s="8">
        <v>9880</v>
      </c>
      <c r="G524" s="36">
        <v>108</v>
      </c>
      <c r="H524" s="37">
        <v>4009316073308</v>
      </c>
    </row>
    <row r="525" spans="1:8" ht="15" customHeight="1">
      <c r="A525" s="57">
        <v>49607410</v>
      </c>
      <c r="B525" s="159"/>
      <c r="C525" s="34" t="s">
        <v>1912</v>
      </c>
      <c r="D525" s="8">
        <v>10958.677685950413</v>
      </c>
      <c r="E525" s="35">
        <v>0.21</v>
      </c>
      <c r="F525" s="8">
        <v>13260</v>
      </c>
      <c r="G525" s="36">
        <v>72</v>
      </c>
      <c r="H525" s="37">
        <v>4009316074107</v>
      </c>
    </row>
    <row r="526" spans="1:8" ht="15" customHeight="1">
      <c r="A526" s="57">
        <v>49607430</v>
      </c>
      <c r="B526" s="159"/>
      <c r="C526" s="34" t="s">
        <v>1913</v>
      </c>
      <c r="D526" s="8">
        <v>10504.132231404959</v>
      </c>
      <c r="E526" s="35">
        <v>0.21</v>
      </c>
      <c r="F526" s="8">
        <v>12710</v>
      </c>
      <c r="G526" s="36">
        <v>72</v>
      </c>
      <c r="H526" s="37">
        <v>4009316074305</v>
      </c>
    </row>
    <row r="527" spans="1:8" ht="15" customHeight="1">
      <c r="A527" s="57">
        <v>49607830</v>
      </c>
      <c r="B527" s="158"/>
      <c r="C527" s="34" t="s">
        <v>1914</v>
      </c>
      <c r="D527" s="8">
        <v>11000</v>
      </c>
      <c r="E527" s="35">
        <v>0.21</v>
      </c>
      <c r="F527" s="8">
        <v>13310</v>
      </c>
      <c r="G527" s="36">
        <v>108</v>
      </c>
      <c r="H527" s="37">
        <v>4009316078303</v>
      </c>
    </row>
    <row r="528" spans="1:8" ht="15" customHeight="1">
      <c r="A528" s="57">
        <v>49607930</v>
      </c>
      <c r="B528" s="159"/>
      <c r="C528" s="34" t="s">
        <v>1915</v>
      </c>
      <c r="D528" s="8">
        <v>14363.636363636364</v>
      </c>
      <c r="E528" s="35">
        <v>0.21</v>
      </c>
      <c r="F528" s="8">
        <v>17380</v>
      </c>
      <c r="G528" s="36">
        <v>72</v>
      </c>
      <c r="H528" s="37">
        <v>4009316079300</v>
      </c>
    </row>
    <row r="529" spans="1:8" ht="35.1" customHeight="1">
      <c r="A529" s="57">
        <v>49609810</v>
      </c>
      <c r="B529" s="60"/>
      <c r="C529" s="34" t="s">
        <v>1916</v>
      </c>
      <c r="D529" s="8">
        <v>12611.570247933885</v>
      </c>
      <c r="E529" s="35">
        <v>0.21</v>
      </c>
      <c r="F529" s="8">
        <v>15260</v>
      </c>
      <c r="G529" s="36">
        <v>108</v>
      </c>
      <c r="H529" s="37" t="s">
        <v>1917</v>
      </c>
    </row>
    <row r="530" spans="1:8" ht="35.1" customHeight="1">
      <c r="A530" s="57">
        <v>49609830</v>
      </c>
      <c r="B530" s="60"/>
      <c r="C530" s="34" t="s">
        <v>1918</v>
      </c>
      <c r="D530" s="8">
        <v>11049.586776859505</v>
      </c>
      <c r="E530" s="35">
        <v>0.21</v>
      </c>
      <c r="F530" s="8">
        <v>13370.000000000002</v>
      </c>
      <c r="G530" s="36">
        <v>108</v>
      </c>
      <c r="H530" s="37">
        <v>4009316098301</v>
      </c>
    </row>
    <row r="531" spans="1:8" ht="35.1" customHeight="1">
      <c r="A531" s="57">
        <v>49609310</v>
      </c>
      <c r="B531" s="60"/>
      <c r="C531" s="34" t="s">
        <v>1919</v>
      </c>
      <c r="D531" s="8">
        <v>9809.9173553719011</v>
      </c>
      <c r="E531" s="35">
        <v>0.21</v>
      </c>
      <c r="F531" s="8">
        <v>11870</v>
      </c>
      <c r="G531" s="36">
        <v>108</v>
      </c>
      <c r="H531" s="37">
        <v>4009316093108</v>
      </c>
    </row>
    <row r="532" spans="1:8" ht="35.1" customHeight="1">
      <c r="A532" s="57">
        <v>49604030</v>
      </c>
      <c r="B532" s="59"/>
      <c r="C532" s="34" t="s">
        <v>1920</v>
      </c>
      <c r="D532" s="8">
        <v>25355.371900826449</v>
      </c>
      <c r="E532" s="35">
        <v>0.21</v>
      </c>
      <c r="F532" s="8">
        <v>30680.000000000004</v>
      </c>
      <c r="G532" s="36">
        <v>48</v>
      </c>
      <c r="H532" s="37">
        <v>4009316040300</v>
      </c>
    </row>
    <row r="533" spans="1:8" ht="35.1" customHeight="1">
      <c r="A533" s="57">
        <v>49719730</v>
      </c>
      <c r="B533" s="59"/>
      <c r="C533" s="34" t="s">
        <v>1921</v>
      </c>
      <c r="D533" s="8">
        <v>19008.264462809919</v>
      </c>
      <c r="E533" s="35">
        <v>0.21</v>
      </c>
      <c r="F533" s="8">
        <v>23000</v>
      </c>
      <c r="G533" s="36">
        <v>24</v>
      </c>
      <c r="H533" s="37" t="s">
        <v>1922</v>
      </c>
    </row>
    <row r="534" spans="1:8" ht="35.1" customHeight="1">
      <c r="A534" s="57">
        <v>49603030</v>
      </c>
      <c r="B534" s="59"/>
      <c r="C534" s="34" t="s">
        <v>1923</v>
      </c>
      <c r="D534" s="8">
        <v>14223.140495867769</v>
      </c>
      <c r="E534" s="35">
        <v>0.21</v>
      </c>
      <c r="F534" s="8">
        <v>17210</v>
      </c>
      <c r="G534" s="36">
        <v>108</v>
      </c>
      <c r="H534" s="37">
        <v>4009316030301</v>
      </c>
    </row>
    <row r="535" spans="1:8" ht="35.1" customHeight="1">
      <c r="A535" s="57">
        <v>49719330</v>
      </c>
      <c r="B535" s="65"/>
      <c r="C535" s="34" t="s">
        <v>1924</v>
      </c>
      <c r="D535" s="8">
        <v>13355.371900826447</v>
      </c>
      <c r="E535" s="35">
        <v>0.21</v>
      </c>
      <c r="F535" s="8">
        <v>16160</v>
      </c>
      <c r="G535" s="36"/>
      <c r="H535" s="37"/>
    </row>
    <row r="536" spans="1:8" ht="35.1" customHeight="1">
      <c r="A536" s="57">
        <v>49719206</v>
      </c>
      <c r="B536" s="170"/>
      <c r="C536" s="34" t="s">
        <v>1925</v>
      </c>
      <c r="D536" s="8">
        <v>11214.876033057852</v>
      </c>
      <c r="E536" s="35">
        <v>0.21</v>
      </c>
      <c r="F536" s="8">
        <v>13570</v>
      </c>
      <c r="G536" s="36"/>
      <c r="H536" s="37"/>
    </row>
    <row r="537" spans="1:8" ht="35.1" customHeight="1">
      <c r="A537" s="57">
        <v>49719210</v>
      </c>
      <c r="B537" s="159"/>
      <c r="C537" s="34" t="s">
        <v>1926</v>
      </c>
      <c r="D537" s="8">
        <v>22041.322314049587</v>
      </c>
      <c r="E537" s="35">
        <v>0.21</v>
      </c>
      <c r="F537" s="8">
        <v>26670</v>
      </c>
      <c r="G537" s="36"/>
      <c r="H537" s="37"/>
    </row>
    <row r="538" spans="1:8" ht="35.1" customHeight="1">
      <c r="A538" s="57">
        <v>49719106</v>
      </c>
      <c r="B538" s="60"/>
      <c r="C538" s="34" t="s">
        <v>1927</v>
      </c>
      <c r="D538" s="8">
        <v>11297.520661157025</v>
      </c>
      <c r="E538" s="35">
        <v>0.21</v>
      </c>
      <c r="F538" s="8">
        <v>13670</v>
      </c>
      <c r="G538" s="36">
        <v>48</v>
      </c>
      <c r="H538" s="37">
        <v>4009317191063</v>
      </c>
    </row>
    <row r="539" spans="1:8" ht="15" customHeight="1">
      <c r="A539" s="57">
        <v>49606230</v>
      </c>
      <c r="B539" s="158"/>
      <c r="C539" s="34" t="s">
        <v>1928</v>
      </c>
      <c r="D539" s="8">
        <v>8272.7272727272721</v>
      </c>
      <c r="E539" s="35">
        <v>0.21</v>
      </c>
      <c r="F539" s="8">
        <v>10009.999999999998</v>
      </c>
      <c r="G539" s="36">
        <v>96</v>
      </c>
      <c r="H539" s="37">
        <v>4009316062302</v>
      </c>
    </row>
    <row r="540" spans="1:8" ht="15" customHeight="1">
      <c r="A540" s="57">
        <v>49606310</v>
      </c>
      <c r="B540" s="159"/>
      <c r="C540" s="34" t="s">
        <v>1929</v>
      </c>
      <c r="D540" s="8">
        <v>13528.92561983471</v>
      </c>
      <c r="E540" s="35">
        <v>0.21</v>
      </c>
      <c r="F540" s="8">
        <v>16369.999999999998</v>
      </c>
      <c r="G540" s="36">
        <v>72</v>
      </c>
      <c r="H540" s="37">
        <v>4009316063101</v>
      </c>
    </row>
    <row r="541" spans="1:8" ht="15" customHeight="1">
      <c r="A541" s="57">
        <v>49606330</v>
      </c>
      <c r="B541" s="159"/>
      <c r="C541" s="34" t="s">
        <v>1930</v>
      </c>
      <c r="D541" s="8">
        <v>8090.909090909091</v>
      </c>
      <c r="E541" s="35">
        <v>0.21</v>
      </c>
      <c r="F541" s="8">
        <v>9790</v>
      </c>
      <c r="G541" s="36">
        <v>72</v>
      </c>
      <c r="H541" s="37">
        <v>4009316063309</v>
      </c>
    </row>
    <row r="542" spans="1:8" ht="35.1" customHeight="1">
      <c r="A542" s="57">
        <v>49602430</v>
      </c>
      <c r="B542" s="60"/>
      <c r="C542" s="34" t="s">
        <v>1931</v>
      </c>
      <c r="D542" s="8">
        <v>11561.98347107438</v>
      </c>
      <c r="E542" s="35">
        <v>0.21</v>
      </c>
      <c r="F542" s="8">
        <v>13990</v>
      </c>
      <c r="G542" s="36">
        <v>48</v>
      </c>
      <c r="H542" s="37">
        <v>4009316024300</v>
      </c>
    </row>
    <row r="543" spans="1:8" ht="35.1" customHeight="1">
      <c r="A543" s="57">
        <v>49609110</v>
      </c>
      <c r="B543" s="60"/>
      <c r="C543" s="34" t="s">
        <v>1932</v>
      </c>
      <c r="D543" s="8">
        <v>10413.223140495867</v>
      </c>
      <c r="E543" s="35">
        <v>0.21</v>
      </c>
      <c r="F543" s="8">
        <v>12600</v>
      </c>
      <c r="G543" s="36">
        <v>96</v>
      </c>
      <c r="H543" s="37">
        <v>4009316091104</v>
      </c>
    </row>
    <row r="544" spans="1:8" ht="35.1" customHeight="1">
      <c r="A544" s="57">
        <v>49606210</v>
      </c>
      <c r="B544" s="60"/>
      <c r="C544" s="34" t="s">
        <v>1933</v>
      </c>
      <c r="D544" s="8">
        <v>10446.280991735537</v>
      </c>
      <c r="E544" s="35">
        <v>0.21</v>
      </c>
      <c r="F544" s="8">
        <v>12640</v>
      </c>
      <c r="G544" s="36">
        <v>6</v>
      </c>
      <c r="H544" s="37">
        <v>4009316062104</v>
      </c>
    </row>
    <row r="545" spans="1:8" ht="35.1" customHeight="1">
      <c r="A545" s="57">
        <v>49608030</v>
      </c>
      <c r="B545" s="60"/>
      <c r="C545" s="34" t="s">
        <v>1934</v>
      </c>
      <c r="D545" s="8">
        <v>6107.4380165289258</v>
      </c>
      <c r="E545" s="35">
        <v>0.21</v>
      </c>
      <c r="F545" s="8">
        <v>7390</v>
      </c>
      <c r="G545" s="36">
        <v>144</v>
      </c>
      <c r="H545" s="37">
        <v>4009316080306</v>
      </c>
    </row>
    <row r="546" spans="1:8" ht="15" customHeight="1">
      <c r="A546" s="57">
        <v>49604310</v>
      </c>
      <c r="B546" s="158"/>
      <c r="C546" s="34" t="s">
        <v>1935</v>
      </c>
      <c r="D546" s="8">
        <v>11859.504132231405</v>
      </c>
      <c r="E546" s="35">
        <v>0.21</v>
      </c>
      <c r="F546" s="8">
        <v>14350</v>
      </c>
      <c r="G546" s="36">
        <v>108</v>
      </c>
      <c r="H546" s="37">
        <v>4009316043103</v>
      </c>
    </row>
    <row r="547" spans="1:8" ht="15" customHeight="1">
      <c r="A547" s="57">
        <v>49604330</v>
      </c>
      <c r="B547" s="159"/>
      <c r="C547" s="34" t="s">
        <v>1936</v>
      </c>
      <c r="D547" s="8">
        <v>13950.413223140496</v>
      </c>
      <c r="E547" s="35">
        <v>0.21</v>
      </c>
      <c r="F547" s="8">
        <v>16880</v>
      </c>
      <c r="G547" s="36">
        <v>108</v>
      </c>
      <c r="H547" s="37">
        <v>4009316043301</v>
      </c>
    </row>
    <row r="548" spans="1:8" ht="35.1" customHeight="1">
      <c r="A548" s="57">
        <v>49604430</v>
      </c>
      <c r="B548" s="60"/>
      <c r="C548" s="34" t="s">
        <v>1937</v>
      </c>
      <c r="D548" s="8">
        <v>12371.900826446281</v>
      </c>
      <c r="E548" s="35">
        <v>0.21</v>
      </c>
      <c r="F548" s="8">
        <v>14970</v>
      </c>
      <c r="G548" s="36">
        <v>72</v>
      </c>
      <c r="H548" s="37">
        <v>4009316044308</v>
      </c>
    </row>
    <row r="549" spans="1:8" ht="15" customHeight="1">
      <c r="A549" s="57">
        <v>49603230</v>
      </c>
      <c r="B549" s="158"/>
      <c r="C549" s="34" t="s">
        <v>1938</v>
      </c>
      <c r="D549" s="8">
        <v>13140.495867768595</v>
      </c>
      <c r="E549" s="35">
        <v>0.21</v>
      </c>
      <c r="F549" s="8">
        <v>15900</v>
      </c>
      <c r="G549" s="36">
        <v>96</v>
      </c>
      <c r="H549" s="37">
        <v>4009316032305</v>
      </c>
    </row>
    <row r="550" spans="1:8" ht="15" customHeight="1">
      <c r="A550" s="57">
        <v>49603330</v>
      </c>
      <c r="B550" s="159"/>
      <c r="C550" s="34" t="s">
        <v>1939</v>
      </c>
      <c r="D550" s="8">
        <v>15165.289256198348</v>
      </c>
      <c r="E550" s="35">
        <v>0.21</v>
      </c>
      <c r="F550" s="8">
        <v>18350</v>
      </c>
      <c r="G550" s="36">
        <v>72</v>
      </c>
      <c r="H550" s="37">
        <v>4009316033302</v>
      </c>
    </row>
    <row r="551" spans="1:8" ht="35.1" customHeight="1">
      <c r="A551" s="57">
        <v>49604630</v>
      </c>
      <c r="B551" s="60"/>
      <c r="C551" s="34" t="s">
        <v>1940</v>
      </c>
      <c r="D551" s="8">
        <v>21677.685950413223</v>
      </c>
      <c r="E551" s="35">
        <v>0.21</v>
      </c>
      <c r="F551" s="8">
        <v>26230</v>
      </c>
      <c r="G551" s="36">
        <v>72</v>
      </c>
      <c r="H551" s="37">
        <v>4009316046302</v>
      </c>
    </row>
    <row r="552" spans="1:8" ht="35.1" customHeight="1">
      <c r="A552" s="57">
        <v>49605030</v>
      </c>
      <c r="B552" s="70"/>
      <c r="C552" s="34" t="s">
        <v>1941</v>
      </c>
      <c r="D552" s="8">
        <v>14884.297520661157</v>
      </c>
      <c r="E552" s="35">
        <v>0.21</v>
      </c>
      <c r="F552" s="8">
        <v>18010</v>
      </c>
      <c r="G552" s="36">
        <v>144</v>
      </c>
      <c r="H552" s="37">
        <v>4009316050309</v>
      </c>
    </row>
    <row r="553" spans="1:8" ht="15" customHeight="1">
      <c r="A553" s="57">
        <v>49599300</v>
      </c>
      <c r="B553" s="165"/>
      <c r="C553" s="34" t="s">
        <v>1942</v>
      </c>
      <c r="D553" s="8">
        <v>9181.818181818182</v>
      </c>
      <c r="E553" s="35">
        <v>0.21</v>
      </c>
      <c r="F553" s="8">
        <v>11110</v>
      </c>
      <c r="G553" s="36">
        <v>60</v>
      </c>
      <c r="H553" s="37">
        <v>4009315993003</v>
      </c>
    </row>
    <row r="554" spans="1:8" ht="15" customHeight="1">
      <c r="A554" s="57">
        <v>49599400</v>
      </c>
      <c r="B554" s="159"/>
      <c r="C554" s="34" t="s">
        <v>1943</v>
      </c>
      <c r="D554" s="8">
        <v>9297.5206611570247</v>
      </c>
      <c r="E554" s="35">
        <v>0.21</v>
      </c>
      <c r="F554" s="8">
        <v>11250</v>
      </c>
      <c r="G554" s="36">
        <v>60</v>
      </c>
      <c r="H554" s="37">
        <v>4009315994000</v>
      </c>
    </row>
    <row r="555" spans="1:8" ht="15" customHeight="1">
      <c r="A555" s="57">
        <v>49599500</v>
      </c>
      <c r="B555" s="159"/>
      <c r="C555" s="34" t="s">
        <v>1944</v>
      </c>
      <c r="D555" s="8">
        <v>10198.347107438018</v>
      </c>
      <c r="E555" s="35">
        <v>0.21</v>
      </c>
      <c r="F555" s="8">
        <v>12340.000000000002</v>
      </c>
      <c r="G555" s="36">
        <v>60</v>
      </c>
      <c r="H555" s="37">
        <v>4009315995007</v>
      </c>
    </row>
    <row r="556" spans="1:8" ht="15" customHeight="1">
      <c r="A556" s="57">
        <v>49599600</v>
      </c>
      <c r="B556" s="159"/>
      <c r="C556" s="34" t="s">
        <v>1945</v>
      </c>
      <c r="D556" s="8">
        <v>11471.07438016529</v>
      </c>
      <c r="E556" s="35">
        <v>0.21</v>
      </c>
      <c r="F556" s="8">
        <v>13880</v>
      </c>
      <c r="G556" s="36">
        <v>60</v>
      </c>
      <c r="H556" s="37" t="s">
        <v>1946</v>
      </c>
    </row>
    <row r="557" spans="1:8" ht="35.1" customHeight="1">
      <c r="A557" s="57">
        <v>49597500</v>
      </c>
      <c r="B557" s="59"/>
      <c r="C557" s="38" t="s">
        <v>2258</v>
      </c>
      <c r="D557" s="8">
        <v>19280.991735537191</v>
      </c>
      <c r="E557" s="35">
        <v>0.21</v>
      </c>
      <c r="F557" s="8">
        <v>23330</v>
      </c>
      <c r="G557" s="36">
        <v>72</v>
      </c>
      <c r="H557" s="37">
        <v>4009315975009</v>
      </c>
    </row>
    <row r="558" spans="1:8">
      <c r="A558" s="154" t="s">
        <v>1947</v>
      </c>
      <c r="B558" s="154"/>
      <c r="C558" s="154"/>
      <c r="D558" s="154"/>
      <c r="E558" s="154"/>
      <c r="F558" s="154"/>
      <c r="G558" s="154"/>
      <c r="H558" s="154" t="s">
        <v>1717</v>
      </c>
    </row>
    <row r="559" spans="1:8" ht="30.6">
      <c r="A559" s="29" t="s">
        <v>1513</v>
      </c>
      <c r="B559" s="58" t="s">
        <v>431</v>
      </c>
      <c r="C559" s="30" t="s">
        <v>1514</v>
      </c>
      <c r="D559" s="28" t="s">
        <v>432</v>
      </c>
      <c r="E559" s="29" t="s">
        <v>5</v>
      </c>
      <c r="F559" s="28" t="s">
        <v>1515</v>
      </c>
      <c r="G559" s="28" t="s">
        <v>433</v>
      </c>
      <c r="H559" s="28" t="s">
        <v>7</v>
      </c>
    </row>
    <row r="560" spans="1:8" ht="36" customHeight="1">
      <c r="A560" s="57">
        <v>49247210</v>
      </c>
      <c r="B560" s="59"/>
      <c r="C560" s="38" t="s">
        <v>1948</v>
      </c>
      <c r="D560" s="8">
        <v>22611.570247933883</v>
      </c>
      <c r="E560" s="35">
        <v>0.21</v>
      </c>
      <c r="F560" s="8">
        <v>27359.999999999996</v>
      </c>
      <c r="G560" s="36">
        <v>25</v>
      </c>
      <c r="H560" s="37">
        <v>4009312472105</v>
      </c>
    </row>
    <row r="561" spans="1:8" ht="36" customHeight="1">
      <c r="A561" s="57">
        <v>49247191</v>
      </c>
      <c r="B561" s="63"/>
      <c r="C561" s="38" t="s">
        <v>1949</v>
      </c>
      <c r="D561" s="8">
        <v>4983.4710743801652</v>
      </c>
      <c r="E561" s="35">
        <v>0.21</v>
      </c>
      <c r="F561" s="8">
        <v>6030</v>
      </c>
      <c r="G561" s="36">
        <v>15</v>
      </c>
      <c r="H561" s="37">
        <v>4009312471917</v>
      </c>
    </row>
    <row r="562" spans="1:8" ht="36" customHeight="1">
      <c r="A562" s="57">
        <v>49247192</v>
      </c>
      <c r="B562" s="63"/>
      <c r="C562" s="38" t="s">
        <v>1950</v>
      </c>
      <c r="D562" s="8">
        <v>5421.4876033057853</v>
      </c>
      <c r="E562" s="35">
        <v>0.21</v>
      </c>
      <c r="F562" s="8">
        <v>6560</v>
      </c>
      <c r="G562" s="36">
        <v>15</v>
      </c>
      <c r="H562" s="37">
        <v>4009312471924</v>
      </c>
    </row>
    <row r="563" spans="1:8" ht="36" customHeight="1">
      <c r="A563" s="57">
        <v>49247193</v>
      </c>
      <c r="B563" s="59"/>
      <c r="C563" s="38" t="s">
        <v>1951</v>
      </c>
      <c r="D563" s="8">
        <v>7396.6942148760336</v>
      </c>
      <c r="E563" s="35">
        <v>0.21</v>
      </c>
      <c r="F563" s="8">
        <v>8950</v>
      </c>
      <c r="G563" s="36">
        <v>15</v>
      </c>
      <c r="H563" s="37">
        <v>4009312471931</v>
      </c>
    </row>
    <row r="564" spans="1:8" ht="36" customHeight="1">
      <c r="A564" s="57">
        <v>49247190</v>
      </c>
      <c r="B564" s="59"/>
      <c r="C564" s="38" t="s">
        <v>1952</v>
      </c>
      <c r="D564" s="8">
        <v>21719.008264462809</v>
      </c>
      <c r="E564" s="35">
        <v>0.21</v>
      </c>
      <c r="F564" s="8">
        <v>26280</v>
      </c>
      <c r="G564" s="36">
        <v>5</v>
      </c>
      <c r="H564" s="37">
        <v>4009312471900</v>
      </c>
    </row>
    <row r="565" spans="1:8" ht="36" customHeight="1">
      <c r="A565" s="57">
        <v>49109166</v>
      </c>
      <c r="B565" s="59"/>
      <c r="C565" s="38" t="s">
        <v>1953</v>
      </c>
      <c r="D565" s="8">
        <v>26917.355371900827</v>
      </c>
      <c r="E565" s="35">
        <v>0.21</v>
      </c>
      <c r="F565" s="8">
        <v>32570</v>
      </c>
      <c r="G565" s="36"/>
      <c r="H565" s="37">
        <v>4009311091666</v>
      </c>
    </row>
    <row r="566" spans="1:8" ht="36" customHeight="1">
      <c r="A566" s="57">
        <v>49190140</v>
      </c>
      <c r="B566" s="71"/>
      <c r="C566" s="38" t="s">
        <v>1954</v>
      </c>
      <c r="D566" s="8">
        <v>45909.090909090912</v>
      </c>
      <c r="E566" s="35">
        <v>0.21</v>
      </c>
      <c r="F566" s="8">
        <v>55550</v>
      </c>
      <c r="G566" s="36">
        <v>10</v>
      </c>
      <c r="H566" s="37">
        <v>4009311901408</v>
      </c>
    </row>
    <row r="567" spans="1:8" ht="36" customHeight="1">
      <c r="A567" s="57">
        <v>49190160</v>
      </c>
      <c r="B567" s="71"/>
      <c r="C567" s="38" t="s">
        <v>1955</v>
      </c>
      <c r="D567" s="8">
        <v>37371.900826446283</v>
      </c>
      <c r="E567" s="35">
        <v>0.21</v>
      </c>
      <c r="F567" s="8">
        <v>45220</v>
      </c>
      <c r="G567" s="36">
        <v>10</v>
      </c>
      <c r="H567" s="37">
        <v>4009311901606</v>
      </c>
    </row>
    <row r="568" spans="1:8" ht="36" customHeight="1">
      <c r="A568" s="57">
        <v>49190228</v>
      </c>
      <c r="B568" s="72"/>
      <c r="C568" s="38" t="s">
        <v>1956</v>
      </c>
      <c r="D568" s="8">
        <v>23371.900826446283</v>
      </c>
      <c r="E568" s="35">
        <v>0.21</v>
      </c>
      <c r="F568" s="8">
        <v>28280</v>
      </c>
      <c r="G568" s="36">
        <v>20</v>
      </c>
      <c r="H568" s="37">
        <v>4009311902283</v>
      </c>
    </row>
    <row r="569" spans="1:8" ht="36" customHeight="1">
      <c r="A569" s="57">
        <v>49190240</v>
      </c>
      <c r="B569" s="71"/>
      <c r="C569" s="38" t="s">
        <v>1957</v>
      </c>
      <c r="D569" s="8">
        <v>55214.876033057852</v>
      </c>
      <c r="E569" s="35">
        <v>0.21</v>
      </c>
      <c r="F569" s="8">
        <v>66810</v>
      </c>
      <c r="G569" s="36">
        <v>10</v>
      </c>
      <c r="H569" s="37">
        <v>4009311902405</v>
      </c>
    </row>
    <row r="570" spans="1:8" ht="36" customHeight="1">
      <c r="A570" s="57">
        <v>49190260</v>
      </c>
      <c r="B570" s="72"/>
      <c r="C570" s="38" t="s">
        <v>1958</v>
      </c>
      <c r="D570" s="8">
        <v>38231.404958677689</v>
      </c>
      <c r="E570" s="35">
        <v>0.21</v>
      </c>
      <c r="F570" s="8">
        <v>46260</v>
      </c>
      <c r="G570" s="36">
        <v>10</v>
      </c>
      <c r="H570" s="37">
        <v>4009311902603</v>
      </c>
    </row>
    <row r="571" spans="1:8" ht="36" customHeight="1">
      <c r="A571" s="57">
        <v>49190340</v>
      </c>
      <c r="B571" s="71"/>
      <c r="C571" s="38" t="s">
        <v>1959</v>
      </c>
      <c r="D571" s="8">
        <v>28471.07438016529</v>
      </c>
      <c r="E571" s="35">
        <v>0.21</v>
      </c>
      <c r="F571" s="8">
        <v>34450</v>
      </c>
      <c r="G571" s="36">
        <v>10</v>
      </c>
      <c r="H571" s="37">
        <v>4009311903402</v>
      </c>
    </row>
    <row r="572" spans="1:8" ht="36" customHeight="1">
      <c r="A572" s="57">
        <v>49190730</v>
      </c>
      <c r="B572" s="71"/>
      <c r="C572" s="38" t="s">
        <v>1960</v>
      </c>
      <c r="D572" s="8">
        <v>37578.512396694219</v>
      </c>
      <c r="E572" s="35">
        <v>0.21</v>
      </c>
      <c r="F572" s="8">
        <v>45470.000000000007</v>
      </c>
      <c r="G572" s="36">
        <v>10</v>
      </c>
      <c r="H572" s="37">
        <v>4009311907301</v>
      </c>
    </row>
    <row r="573" spans="1:8" ht="36" customHeight="1">
      <c r="A573" s="57">
        <v>49190103</v>
      </c>
      <c r="B573" s="72"/>
      <c r="C573" s="38" t="s">
        <v>1961</v>
      </c>
      <c r="D573" s="8">
        <v>35454.545454545456</v>
      </c>
      <c r="E573" s="35">
        <v>0.21</v>
      </c>
      <c r="F573" s="8">
        <v>42900</v>
      </c>
      <c r="G573" s="36"/>
      <c r="H573" s="37"/>
    </row>
    <row r="574" spans="1:8" ht="36" customHeight="1">
      <c r="A574" s="57">
        <v>49240285</v>
      </c>
      <c r="B574" s="71"/>
      <c r="C574" s="38" t="s">
        <v>1962</v>
      </c>
      <c r="D574" s="8">
        <v>42396.694214876035</v>
      </c>
      <c r="E574" s="35">
        <v>0.21</v>
      </c>
      <c r="F574" s="8">
        <v>51300</v>
      </c>
      <c r="G574" s="36"/>
      <c r="H574" s="37"/>
    </row>
    <row r="575" spans="1:8">
      <c r="A575" s="154" t="s">
        <v>1963</v>
      </c>
      <c r="B575" s="154"/>
      <c r="C575" s="154"/>
      <c r="D575" s="154"/>
      <c r="E575" s="154"/>
      <c r="F575" s="154"/>
      <c r="G575" s="154"/>
      <c r="H575" s="154" t="s">
        <v>1717</v>
      </c>
    </row>
    <row r="576" spans="1:8" ht="30.6">
      <c r="A576" s="29" t="s">
        <v>1513</v>
      </c>
      <c r="B576" s="58" t="s">
        <v>431</v>
      </c>
      <c r="C576" s="30" t="s">
        <v>1514</v>
      </c>
      <c r="D576" s="28" t="s">
        <v>432</v>
      </c>
      <c r="E576" s="29" t="s">
        <v>5</v>
      </c>
      <c r="F576" s="28" t="s">
        <v>1515</v>
      </c>
      <c r="G576" s="28" t="s">
        <v>433</v>
      </c>
      <c r="H576" s="28" t="s">
        <v>7</v>
      </c>
    </row>
    <row r="577" spans="1:8" ht="36" customHeight="1">
      <c r="A577" s="57">
        <v>49013820</v>
      </c>
      <c r="B577" s="71"/>
      <c r="C577" s="38" t="s">
        <v>1964</v>
      </c>
      <c r="D577" s="8">
        <v>21628.099173553721</v>
      </c>
      <c r="E577" s="35">
        <v>0.21</v>
      </c>
      <c r="F577" s="8">
        <v>26170</v>
      </c>
      <c r="G577" s="36"/>
      <c r="H577" s="37">
        <v>4009310138201</v>
      </c>
    </row>
    <row r="578" spans="1:8" ht="36" customHeight="1">
      <c r="A578" s="57">
        <v>49024010</v>
      </c>
      <c r="B578" s="73"/>
      <c r="C578" s="38" t="s">
        <v>1965</v>
      </c>
      <c r="D578" s="8">
        <v>5206.6115702479337</v>
      </c>
      <c r="E578" s="35">
        <v>0.21</v>
      </c>
      <c r="F578" s="8">
        <v>6300</v>
      </c>
      <c r="G578" s="36"/>
      <c r="H578" s="37">
        <v>4009310240102</v>
      </c>
    </row>
    <row r="579" spans="1:8" ht="36" customHeight="1">
      <c r="A579" s="57">
        <v>49013810</v>
      </c>
      <c r="B579" s="71"/>
      <c r="C579" s="38" t="s">
        <v>1966</v>
      </c>
      <c r="D579" s="8">
        <v>10173.553719008265</v>
      </c>
      <c r="E579" s="35">
        <v>0.21</v>
      </c>
      <c r="F579" s="8">
        <v>12310</v>
      </c>
      <c r="G579" s="36"/>
      <c r="H579" s="37">
        <v>4009310138102</v>
      </c>
    </row>
    <row r="580" spans="1:8" ht="36" customHeight="1">
      <c r="A580" s="57">
        <v>49023905</v>
      </c>
      <c r="B580" s="71"/>
      <c r="C580" s="38" t="s">
        <v>1967</v>
      </c>
      <c r="D580" s="8">
        <v>1909.0909090909092</v>
      </c>
      <c r="E580" s="35">
        <v>0.21</v>
      </c>
      <c r="F580" s="8">
        <v>2310</v>
      </c>
      <c r="G580" s="36"/>
      <c r="H580" s="37">
        <v>4009310239052</v>
      </c>
    </row>
    <row r="581" spans="1:8" ht="36" customHeight="1">
      <c r="A581" s="57">
        <v>49013990</v>
      </c>
      <c r="B581" s="71"/>
      <c r="C581" s="38" t="s">
        <v>1968</v>
      </c>
      <c r="D581" s="8">
        <v>10561.98347107438</v>
      </c>
      <c r="E581" s="35">
        <v>0.21</v>
      </c>
      <c r="F581" s="8">
        <v>12780</v>
      </c>
      <c r="G581" s="36"/>
      <c r="H581" s="37">
        <v>4009310139901</v>
      </c>
    </row>
    <row r="582" spans="1:8" ht="36" customHeight="1">
      <c r="A582" s="57">
        <v>49016921</v>
      </c>
      <c r="B582" s="74"/>
      <c r="C582" s="38" t="s">
        <v>1969</v>
      </c>
      <c r="D582" s="8">
        <v>33743.801652892565</v>
      </c>
      <c r="E582" s="35">
        <v>0.21</v>
      </c>
      <c r="F582" s="8">
        <v>40830</v>
      </c>
      <c r="G582" s="36">
        <v>16</v>
      </c>
      <c r="H582" s="37">
        <v>4009310169113</v>
      </c>
    </row>
    <row r="583" spans="1:8" ht="36" customHeight="1">
      <c r="A583" s="57">
        <v>49021700</v>
      </c>
      <c r="B583" s="74"/>
      <c r="C583" s="38" t="s">
        <v>1970</v>
      </c>
      <c r="D583" s="8">
        <v>16454.545454545456</v>
      </c>
      <c r="E583" s="35">
        <v>0.21</v>
      </c>
      <c r="F583" s="8">
        <v>19910</v>
      </c>
      <c r="G583" s="36"/>
      <c r="H583" s="37">
        <v>4009310217005</v>
      </c>
    </row>
    <row r="584" spans="1:8" ht="36" customHeight="1">
      <c r="A584" s="57">
        <v>49014710</v>
      </c>
      <c r="B584" s="65"/>
      <c r="C584" s="38" t="s">
        <v>1971</v>
      </c>
      <c r="D584" s="8">
        <v>28264.462809917357</v>
      </c>
      <c r="E584" s="35">
        <v>0.21</v>
      </c>
      <c r="F584" s="8">
        <v>34200</v>
      </c>
      <c r="G584" s="36">
        <v>24</v>
      </c>
      <c r="H584" s="37">
        <v>4009310147104</v>
      </c>
    </row>
    <row r="585" spans="1:8" ht="36" customHeight="1">
      <c r="A585" s="57">
        <v>49014018</v>
      </c>
      <c r="B585" s="75"/>
      <c r="C585" s="38" t="s">
        <v>1972</v>
      </c>
      <c r="D585" s="8">
        <v>21297.520661157025</v>
      </c>
      <c r="E585" s="35">
        <v>0.21</v>
      </c>
      <c r="F585" s="8">
        <v>25770</v>
      </c>
      <c r="G585" s="36">
        <v>60</v>
      </c>
      <c r="H585" s="37">
        <v>4009310140181</v>
      </c>
    </row>
    <row r="586" spans="1:8" ht="36" customHeight="1">
      <c r="A586" s="57">
        <v>49015109</v>
      </c>
      <c r="B586" s="74"/>
      <c r="C586" s="38" t="s">
        <v>1973</v>
      </c>
      <c r="D586" s="8">
        <v>8958.6776859504134</v>
      </c>
      <c r="E586" s="35">
        <v>0.21</v>
      </c>
      <c r="F586" s="8">
        <v>10840</v>
      </c>
      <c r="G586" s="36">
        <v>40</v>
      </c>
      <c r="H586" s="37">
        <v>4009310151095</v>
      </c>
    </row>
    <row r="587" spans="1:8" ht="36" customHeight="1">
      <c r="A587" s="57">
        <v>49015118</v>
      </c>
      <c r="B587" s="74"/>
      <c r="C587" s="38" t="s">
        <v>1974</v>
      </c>
      <c r="D587" s="8">
        <v>13611.570247933885</v>
      </c>
      <c r="E587" s="35">
        <v>0.21</v>
      </c>
      <c r="F587" s="8">
        <v>16470</v>
      </c>
      <c r="G587" s="36">
        <v>72</v>
      </c>
      <c r="H587" s="37">
        <v>4009310151187</v>
      </c>
    </row>
    <row r="588" spans="1:8" ht="36" customHeight="1">
      <c r="A588" s="57">
        <v>49022990</v>
      </c>
      <c r="B588" s="76"/>
      <c r="C588" s="38" t="s">
        <v>1975</v>
      </c>
      <c r="D588" s="8">
        <v>2545.4545454545455</v>
      </c>
      <c r="E588" s="35">
        <v>0.21</v>
      </c>
      <c r="F588" s="8">
        <v>3080</v>
      </c>
      <c r="G588" s="36">
        <v>384</v>
      </c>
      <c r="H588" s="37">
        <v>4009310229909</v>
      </c>
    </row>
    <row r="589" spans="1:8" ht="36" customHeight="1">
      <c r="A589" s="57">
        <v>49023395</v>
      </c>
      <c r="B589" s="76"/>
      <c r="C589" s="38" t="s">
        <v>1976</v>
      </c>
      <c r="D589" s="8">
        <v>3181.818181818182</v>
      </c>
      <c r="E589" s="35">
        <v>0.21</v>
      </c>
      <c r="F589" s="8">
        <v>3850</v>
      </c>
      <c r="G589" s="36">
        <v>144</v>
      </c>
      <c r="H589" s="37">
        <v>4009310233951</v>
      </c>
    </row>
    <row r="590" spans="1:8" ht="36" customHeight="1">
      <c r="A590" s="57">
        <v>49015809</v>
      </c>
      <c r="B590" s="76"/>
      <c r="C590" s="38" t="s">
        <v>1977</v>
      </c>
      <c r="D590" s="8">
        <v>9570.2479338842986</v>
      </c>
      <c r="E590" s="35">
        <v>0.21</v>
      </c>
      <c r="F590" s="8">
        <v>11580.000000000002</v>
      </c>
      <c r="G590" s="36"/>
      <c r="H590" s="37">
        <v>4009310158094</v>
      </c>
    </row>
    <row r="591" spans="1:8" ht="36" customHeight="1">
      <c r="A591" s="57">
        <v>49015818</v>
      </c>
      <c r="B591" s="76"/>
      <c r="C591" s="38" t="s">
        <v>1978</v>
      </c>
      <c r="D591" s="8">
        <v>19413.223140495869</v>
      </c>
      <c r="E591" s="35">
        <v>0.21</v>
      </c>
      <c r="F591" s="8">
        <v>23490</v>
      </c>
      <c r="G591" s="36"/>
      <c r="H591" s="37">
        <v>4009310158186</v>
      </c>
    </row>
    <row r="592" spans="1:8" ht="36" customHeight="1">
      <c r="A592" s="57">
        <v>49026495</v>
      </c>
      <c r="B592" s="76"/>
      <c r="C592" s="38" t="s">
        <v>1979</v>
      </c>
      <c r="D592" s="8">
        <v>1859.504132231405</v>
      </c>
      <c r="E592" s="35">
        <v>0.21</v>
      </c>
      <c r="F592" s="8">
        <v>2250</v>
      </c>
      <c r="G592" s="36"/>
      <c r="H592" s="37">
        <v>4009310264955</v>
      </c>
    </row>
    <row r="593" spans="1:8" ht="36" customHeight="1">
      <c r="A593" s="57">
        <v>49026095</v>
      </c>
      <c r="B593" s="76"/>
      <c r="C593" s="38" t="s">
        <v>1980</v>
      </c>
      <c r="D593" s="8">
        <v>3190.0826446280994</v>
      </c>
      <c r="E593" s="35">
        <v>0.21</v>
      </c>
      <c r="F593" s="8">
        <v>3860</v>
      </c>
      <c r="G593" s="36"/>
      <c r="H593" s="37">
        <v>4009310260957</v>
      </c>
    </row>
    <row r="594" spans="1:8" ht="36" customHeight="1">
      <c r="A594" s="57">
        <v>49013320</v>
      </c>
      <c r="B594" s="75"/>
      <c r="C594" s="38" t="s">
        <v>1981</v>
      </c>
      <c r="D594" s="8">
        <v>41074.380165289258</v>
      </c>
      <c r="E594" s="35">
        <v>0.21</v>
      </c>
      <c r="F594" s="8">
        <v>49700</v>
      </c>
      <c r="G594" s="36">
        <v>6</v>
      </c>
      <c r="H594" s="37">
        <v>4009310133206</v>
      </c>
    </row>
    <row r="595" spans="1:8" ht="36" customHeight="1">
      <c r="A595" s="57">
        <v>49013100</v>
      </c>
      <c r="B595" s="74"/>
      <c r="C595" s="38" t="s">
        <v>1982</v>
      </c>
      <c r="D595" s="8">
        <v>38289.25619834711</v>
      </c>
      <c r="E595" s="35">
        <v>0.21</v>
      </c>
      <c r="F595" s="8">
        <v>46330</v>
      </c>
      <c r="G595" s="36">
        <v>6</v>
      </c>
      <c r="H595" s="37">
        <v>4009310131004</v>
      </c>
    </row>
    <row r="596" spans="1:8" ht="36" customHeight="1">
      <c r="A596" s="57">
        <v>49013710</v>
      </c>
      <c r="B596" s="74"/>
      <c r="C596" s="38" t="s">
        <v>1983</v>
      </c>
      <c r="D596" s="8">
        <v>11404.958677685951</v>
      </c>
      <c r="E596" s="35">
        <v>0.21</v>
      </c>
      <c r="F596" s="8">
        <v>13800</v>
      </c>
      <c r="G596" s="36">
        <v>6</v>
      </c>
      <c r="H596" s="37">
        <v>4009310137105</v>
      </c>
    </row>
    <row r="597" spans="1:8" ht="36" customHeight="1">
      <c r="A597" s="57">
        <v>49013310</v>
      </c>
      <c r="B597" s="75"/>
      <c r="C597" s="38" t="s">
        <v>1984</v>
      </c>
      <c r="D597" s="8">
        <v>16652.89256198347</v>
      </c>
      <c r="E597" s="35">
        <v>0.21</v>
      </c>
      <c r="F597" s="8">
        <v>20149.999999999996</v>
      </c>
      <c r="G597" s="36">
        <v>6</v>
      </c>
      <c r="H597" s="37">
        <v>4009310133107</v>
      </c>
    </row>
    <row r="598" spans="1:8" ht="36" customHeight="1">
      <c r="A598" s="57">
        <v>49016120</v>
      </c>
      <c r="B598" s="59"/>
      <c r="C598" s="38" t="s">
        <v>1985</v>
      </c>
      <c r="D598" s="8">
        <v>17206.611570247933</v>
      </c>
      <c r="E598" s="35">
        <v>0.21</v>
      </c>
      <c r="F598" s="8">
        <v>20819.999999999996</v>
      </c>
      <c r="G598" s="36">
        <v>10</v>
      </c>
      <c r="H598" s="37">
        <v>4009310161209</v>
      </c>
    </row>
    <row r="599" spans="1:8" ht="36" customHeight="1">
      <c r="A599" s="57">
        <v>49026690</v>
      </c>
      <c r="B599" s="76"/>
      <c r="C599" s="38" t="s">
        <v>1986</v>
      </c>
      <c r="D599" s="8">
        <v>5057.8512396694214</v>
      </c>
      <c r="E599" s="35">
        <v>0.21</v>
      </c>
      <c r="F599" s="8">
        <v>6120</v>
      </c>
      <c r="G599" s="36"/>
      <c r="H599" s="37">
        <v>4009310266904</v>
      </c>
    </row>
    <row r="600" spans="1:8" ht="36" customHeight="1">
      <c r="A600" s="57">
        <v>49026691</v>
      </c>
      <c r="B600" s="76"/>
      <c r="C600" s="38" t="s">
        <v>1987</v>
      </c>
      <c r="D600" s="8">
        <v>7074.3801652892562</v>
      </c>
      <c r="E600" s="35">
        <v>0.21</v>
      </c>
      <c r="F600" s="8">
        <v>8560</v>
      </c>
      <c r="G600" s="36"/>
      <c r="H600" s="37">
        <v>4009310266911</v>
      </c>
    </row>
    <row r="601" spans="1:8">
      <c r="A601" s="154" t="s">
        <v>1988</v>
      </c>
      <c r="B601" s="154"/>
      <c r="C601" s="154"/>
      <c r="D601" s="154"/>
      <c r="E601" s="154"/>
      <c r="F601" s="154"/>
      <c r="G601" s="154"/>
      <c r="H601" s="154" t="s">
        <v>1717</v>
      </c>
    </row>
    <row r="602" spans="1:8" ht="30.6">
      <c r="A602" s="29" t="s">
        <v>1513</v>
      </c>
      <c r="B602" s="58" t="s">
        <v>431</v>
      </c>
      <c r="C602" s="30" t="s">
        <v>1514</v>
      </c>
      <c r="D602" s="28" t="s">
        <v>432</v>
      </c>
      <c r="E602" s="29" t="s">
        <v>5</v>
      </c>
      <c r="F602" s="28" t="s">
        <v>1515</v>
      </c>
      <c r="G602" s="28" t="s">
        <v>433</v>
      </c>
      <c r="H602" s="28" t="s">
        <v>7</v>
      </c>
    </row>
    <row r="603" spans="1:8" ht="35.1" customHeight="1">
      <c r="A603" s="57">
        <v>49709451</v>
      </c>
      <c r="B603" s="65"/>
      <c r="C603" s="38" t="s">
        <v>1989</v>
      </c>
      <c r="D603" s="8">
        <v>13702.479338842975</v>
      </c>
      <c r="E603" s="35">
        <v>0.21</v>
      </c>
      <c r="F603" s="8">
        <v>16580</v>
      </c>
      <c r="G603" s="36"/>
      <c r="H603" s="37"/>
    </row>
    <row r="604" spans="1:8" ht="35.1" customHeight="1">
      <c r="A604" s="57">
        <v>49709172</v>
      </c>
      <c r="B604" s="65"/>
      <c r="C604" s="38" t="s">
        <v>1990</v>
      </c>
      <c r="D604" s="8">
        <v>5652.8925619834708</v>
      </c>
      <c r="E604" s="35">
        <v>0.21</v>
      </c>
      <c r="F604" s="8">
        <v>6839.9999999999991</v>
      </c>
      <c r="G604" s="36"/>
      <c r="H604" s="37"/>
    </row>
    <row r="605" spans="1:8" ht="15" customHeight="1">
      <c r="A605" s="57">
        <v>49709150</v>
      </c>
      <c r="B605" s="172"/>
      <c r="C605" s="38" t="s">
        <v>1991</v>
      </c>
      <c r="D605" s="8">
        <v>8495.8677685950424</v>
      </c>
      <c r="E605" s="35">
        <v>0.21</v>
      </c>
      <c r="F605" s="8">
        <v>10280.000000000002</v>
      </c>
      <c r="G605" s="36">
        <v>24</v>
      </c>
      <c r="H605" s="37">
        <v>4009317091509</v>
      </c>
    </row>
    <row r="606" spans="1:8" ht="15" customHeight="1">
      <c r="A606" s="57">
        <v>49709250</v>
      </c>
      <c r="B606" s="173"/>
      <c r="C606" s="38" t="s">
        <v>1992</v>
      </c>
      <c r="D606" s="8">
        <v>11528.92561983471</v>
      </c>
      <c r="E606" s="35">
        <v>0.21</v>
      </c>
      <c r="F606" s="8">
        <v>13949.999999999998</v>
      </c>
      <c r="G606" s="36">
        <v>24</v>
      </c>
      <c r="H606" s="37">
        <v>4009317092506</v>
      </c>
    </row>
    <row r="607" spans="1:8" ht="37.049999999999997" customHeight="1">
      <c r="A607" s="57">
        <v>49708710</v>
      </c>
      <c r="B607" s="59"/>
      <c r="C607" s="38" t="s">
        <v>1993</v>
      </c>
      <c r="D607" s="8">
        <v>36429.752066115703</v>
      </c>
      <c r="E607" s="35">
        <v>0.21</v>
      </c>
      <c r="F607" s="8">
        <v>44080</v>
      </c>
      <c r="G607" s="36">
        <v>80</v>
      </c>
      <c r="H607" s="37"/>
    </row>
    <row r="608" spans="1:8" ht="37.049999999999997" customHeight="1">
      <c r="A608" s="57">
        <v>49708901</v>
      </c>
      <c r="B608" s="71"/>
      <c r="C608" s="38" t="s">
        <v>1994</v>
      </c>
      <c r="D608" s="8">
        <v>41223.140495867767</v>
      </c>
      <c r="E608" s="35">
        <v>0.21</v>
      </c>
      <c r="F608" s="8">
        <v>49879.999999999993</v>
      </c>
      <c r="G608" s="36">
        <v>20</v>
      </c>
      <c r="H608" s="37">
        <v>4009317089018</v>
      </c>
    </row>
    <row r="609" spans="1:8" ht="24.9" customHeight="1">
      <c r="A609" s="57">
        <v>49610630</v>
      </c>
      <c r="B609" s="99"/>
      <c r="C609" s="38" t="s">
        <v>2259</v>
      </c>
      <c r="D609" s="8">
        <v>4818.181818181818</v>
      </c>
      <c r="E609" s="35">
        <v>0.21</v>
      </c>
      <c r="F609" s="8">
        <v>5830</v>
      </c>
      <c r="G609" s="36">
        <v>10</v>
      </c>
      <c r="H609" s="37">
        <v>4009316106303</v>
      </c>
    </row>
    <row r="610" spans="1:8" ht="36" customHeight="1">
      <c r="A610" s="57">
        <v>49626075</v>
      </c>
      <c r="B610" s="59"/>
      <c r="C610" s="38" t="s">
        <v>1995</v>
      </c>
      <c r="D610" s="8">
        <v>5975.2066115702482</v>
      </c>
      <c r="E610" s="35">
        <v>0.21</v>
      </c>
      <c r="F610" s="8">
        <v>7230</v>
      </c>
      <c r="G610" s="36">
        <v>5</v>
      </c>
      <c r="H610" s="37">
        <v>4009316260753</v>
      </c>
    </row>
    <row r="611" spans="1:8" ht="36" customHeight="1">
      <c r="A611" s="57">
        <v>49626090</v>
      </c>
      <c r="B611" s="59"/>
      <c r="C611" s="38" t="s">
        <v>1996</v>
      </c>
      <c r="D611" s="8">
        <v>5479.3388429752067</v>
      </c>
      <c r="E611" s="35">
        <v>0.21</v>
      </c>
      <c r="F611" s="8">
        <v>6630</v>
      </c>
      <c r="G611" s="36">
        <v>5</v>
      </c>
      <c r="H611" s="37">
        <v>4009316260906</v>
      </c>
    </row>
    <row r="612" spans="1:8" ht="36" customHeight="1">
      <c r="A612" s="57">
        <v>49626130</v>
      </c>
      <c r="B612" s="59"/>
      <c r="C612" s="38" t="s">
        <v>1997</v>
      </c>
      <c r="D612" s="8">
        <v>6338.8429752066122</v>
      </c>
      <c r="E612" s="35">
        <v>0.21</v>
      </c>
      <c r="F612" s="8">
        <v>7670.0000000000009</v>
      </c>
      <c r="G612" s="36">
        <v>5</v>
      </c>
      <c r="H612" s="37">
        <v>4009316261309</v>
      </c>
    </row>
    <row r="613" spans="1:8" ht="36" customHeight="1">
      <c r="A613" s="57">
        <v>49626070</v>
      </c>
      <c r="B613" s="59"/>
      <c r="C613" s="38" t="s">
        <v>1998</v>
      </c>
      <c r="D613" s="8">
        <v>5429.7520661157023</v>
      </c>
      <c r="E613" s="35">
        <v>0.21</v>
      </c>
      <c r="F613" s="8">
        <v>6570</v>
      </c>
      <c r="G613" s="36">
        <v>5</v>
      </c>
      <c r="H613" s="37">
        <v>4009316260708</v>
      </c>
    </row>
    <row r="614" spans="1:8" ht="36" customHeight="1">
      <c r="A614" s="57">
        <v>49626085</v>
      </c>
      <c r="B614" s="59"/>
      <c r="C614" s="38" t="s">
        <v>1995</v>
      </c>
      <c r="D614" s="8">
        <v>5975.2066115702482</v>
      </c>
      <c r="E614" s="35">
        <v>0.21</v>
      </c>
      <c r="F614" s="8">
        <v>7230</v>
      </c>
      <c r="G614" s="36">
        <v>5</v>
      </c>
      <c r="H614" s="37">
        <v>4009316260852</v>
      </c>
    </row>
    <row r="615" spans="1:8" ht="36" customHeight="1">
      <c r="A615" s="57">
        <v>49626100</v>
      </c>
      <c r="B615" s="59"/>
      <c r="C615" s="38" t="s">
        <v>1996</v>
      </c>
      <c r="D615" s="8">
        <v>5479.3388429752067</v>
      </c>
      <c r="E615" s="35">
        <v>0.21</v>
      </c>
      <c r="F615" s="8">
        <v>6630</v>
      </c>
      <c r="G615" s="36">
        <v>5</v>
      </c>
      <c r="H615" s="37">
        <v>4009316261002</v>
      </c>
    </row>
    <row r="616" spans="1:8" ht="36" customHeight="1">
      <c r="A616" s="57">
        <v>49626185</v>
      </c>
      <c r="B616" s="59"/>
      <c r="C616" s="38" t="s">
        <v>1999</v>
      </c>
      <c r="D616" s="8">
        <v>5611.5702479338843</v>
      </c>
      <c r="E616" s="35">
        <v>0.21</v>
      </c>
      <c r="F616" s="8">
        <v>6790</v>
      </c>
      <c r="G616" s="36">
        <v>5</v>
      </c>
      <c r="H616" s="37">
        <v>4009316261859</v>
      </c>
    </row>
    <row r="617" spans="1:8" ht="36" customHeight="1">
      <c r="A617" s="57">
        <v>49626175</v>
      </c>
      <c r="B617" s="59"/>
      <c r="C617" s="38" t="s">
        <v>2000</v>
      </c>
      <c r="D617" s="8">
        <v>5611.5702479338843</v>
      </c>
      <c r="E617" s="35">
        <v>0.21</v>
      </c>
      <c r="F617" s="8">
        <v>6790</v>
      </c>
      <c r="G617" s="36">
        <v>5</v>
      </c>
      <c r="H617" s="37">
        <v>4009316261750</v>
      </c>
    </row>
    <row r="618" spans="1:8" ht="36" customHeight="1">
      <c r="A618" s="57">
        <v>49617230</v>
      </c>
      <c r="B618" s="59"/>
      <c r="C618" s="38" t="s">
        <v>2001</v>
      </c>
      <c r="D618" s="8">
        <v>19950.413223140495</v>
      </c>
      <c r="E618" s="35">
        <v>0.21</v>
      </c>
      <c r="F618" s="8">
        <v>24139.999999999996</v>
      </c>
      <c r="G618" s="36">
        <v>6</v>
      </c>
      <c r="H618" s="37">
        <v>4009316172308</v>
      </c>
    </row>
    <row r="619" spans="1:8">
      <c r="A619" s="154" t="s">
        <v>2002</v>
      </c>
      <c r="B619" s="154"/>
      <c r="C619" s="154"/>
      <c r="D619" s="154"/>
      <c r="E619" s="154"/>
      <c r="F619" s="154"/>
      <c r="G619" s="154"/>
      <c r="H619" s="154" t="s">
        <v>1717</v>
      </c>
    </row>
    <row r="620" spans="1:8" ht="30.6">
      <c r="A620" s="29" t="s">
        <v>1513</v>
      </c>
      <c r="B620" s="58" t="s">
        <v>431</v>
      </c>
      <c r="C620" s="30" t="s">
        <v>1514</v>
      </c>
      <c r="D620" s="28" t="s">
        <v>432</v>
      </c>
      <c r="E620" s="29" t="s">
        <v>5</v>
      </c>
      <c r="F620" s="28" t="s">
        <v>1515</v>
      </c>
      <c r="G620" s="28" t="s">
        <v>433</v>
      </c>
      <c r="H620" s="28" t="s">
        <v>7</v>
      </c>
    </row>
    <row r="621" spans="1:8" ht="36" customHeight="1">
      <c r="A621" s="57">
        <v>49576330</v>
      </c>
      <c r="B621" s="70"/>
      <c r="C621" s="38" t="s">
        <v>2003</v>
      </c>
      <c r="D621" s="8">
        <v>21454.545454545456</v>
      </c>
      <c r="E621" s="35">
        <v>0.21</v>
      </c>
      <c r="F621" s="8">
        <v>25960</v>
      </c>
      <c r="G621" s="36">
        <v>25</v>
      </c>
      <c r="H621" s="37" t="s">
        <v>2004</v>
      </c>
    </row>
    <row r="622" spans="1:8" ht="36" customHeight="1">
      <c r="A622" s="57">
        <v>49576900</v>
      </c>
      <c r="B622" s="60"/>
      <c r="C622" s="38" t="s">
        <v>2005</v>
      </c>
      <c r="D622" s="8">
        <v>17206.611570247933</v>
      </c>
      <c r="E622" s="35">
        <v>0.21</v>
      </c>
      <c r="F622" s="8">
        <v>20819.999999999996</v>
      </c>
      <c r="G622" s="36">
        <v>50</v>
      </c>
      <c r="H622" s="37">
        <v>4009315769004</v>
      </c>
    </row>
    <row r="623" spans="1:8" ht="36" customHeight="1">
      <c r="A623" s="57">
        <v>49576700</v>
      </c>
      <c r="B623" s="78"/>
      <c r="C623" s="38" t="s">
        <v>2006</v>
      </c>
      <c r="D623" s="8">
        <v>15421.487603305786</v>
      </c>
      <c r="E623" s="35">
        <v>0.21</v>
      </c>
      <c r="F623" s="8">
        <v>18660</v>
      </c>
      <c r="G623" s="36"/>
      <c r="H623" s="37"/>
    </row>
    <row r="624" spans="1:8" ht="15" customHeight="1">
      <c r="A624" s="57">
        <v>49571115</v>
      </c>
      <c r="B624" s="158"/>
      <c r="C624" s="38" t="s">
        <v>2260</v>
      </c>
      <c r="D624" s="8">
        <v>15586.776859504133</v>
      </c>
      <c r="E624" s="35">
        <v>0.21</v>
      </c>
      <c r="F624" s="8">
        <v>18860</v>
      </c>
      <c r="G624" s="36">
        <v>10</v>
      </c>
      <c r="H624" s="37" t="s">
        <v>2007</v>
      </c>
    </row>
    <row r="625" spans="1:8" ht="15" customHeight="1">
      <c r="A625" s="57">
        <v>49571120</v>
      </c>
      <c r="B625" s="159"/>
      <c r="C625" s="38" t="s">
        <v>2261</v>
      </c>
      <c r="D625" s="8">
        <v>15900.826446280993</v>
      </c>
      <c r="E625" s="35">
        <v>0.21</v>
      </c>
      <c r="F625" s="8">
        <v>19240</v>
      </c>
      <c r="G625" s="36">
        <v>10</v>
      </c>
      <c r="H625" s="37">
        <v>4009315765006</v>
      </c>
    </row>
    <row r="626" spans="1:8" ht="36" customHeight="1">
      <c r="A626" s="57">
        <v>49577900</v>
      </c>
      <c r="B626" s="59"/>
      <c r="C626" s="38" t="s">
        <v>2008</v>
      </c>
      <c r="D626" s="8">
        <v>37082.644628099173</v>
      </c>
      <c r="E626" s="35">
        <v>0.21</v>
      </c>
      <c r="F626" s="8">
        <v>44870</v>
      </c>
      <c r="G626" s="36">
        <v>25</v>
      </c>
      <c r="H626" s="37" t="s">
        <v>2009</v>
      </c>
    </row>
    <row r="627" spans="1:8" ht="36" customHeight="1">
      <c r="A627" s="57">
        <v>49578800</v>
      </c>
      <c r="B627" s="66"/>
      <c r="C627" s="38" t="s">
        <v>2262</v>
      </c>
      <c r="D627" s="8">
        <v>47545.454545454544</v>
      </c>
      <c r="E627" s="35">
        <v>0.21</v>
      </c>
      <c r="F627" s="8">
        <v>57530</v>
      </c>
      <c r="G627" s="36">
        <v>100</v>
      </c>
      <c r="H627" s="37">
        <v>4009315788005</v>
      </c>
    </row>
    <row r="628" spans="1:8" ht="36" customHeight="1">
      <c r="A628" s="57">
        <v>49579900</v>
      </c>
      <c r="B628" s="66"/>
      <c r="C628" s="38" t="s">
        <v>2263</v>
      </c>
      <c r="D628" s="8">
        <v>16454.545454545456</v>
      </c>
      <c r="E628" s="35">
        <v>0.21</v>
      </c>
      <c r="F628" s="8">
        <v>19910</v>
      </c>
      <c r="G628" s="36">
        <v>100</v>
      </c>
      <c r="H628" s="37">
        <v>4009315799001</v>
      </c>
    </row>
    <row r="629" spans="1:8" ht="36" customHeight="1">
      <c r="A629" s="57">
        <v>49578400</v>
      </c>
      <c r="B629" s="77"/>
      <c r="C629" s="38" t="s">
        <v>2010</v>
      </c>
      <c r="D629" s="8">
        <v>11578.512396694216</v>
      </c>
      <c r="E629" s="35">
        <v>0.21</v>
      </c>
      <c r="F629" s="8">
        <v>14010</v>
      </c>
      <c r="G629" s="36">
        <v>10</v>
      </c>
      <c r="H629" s="37" t="s">
        <v>2011</v>
      </c>
    </row>
    <row r="630" spans="1:8" ht="36" customHeight="1">
      <c r="A630" s="57">
        <v>49578300</v>
      </c>
      <c r="B630" s="77"/>
      <c r="C630" s="38" t="s">
        <v>2012</v>
      </c>
      <c r="D630" s="8">
        <v>60512.396694214876</v>
      </c>
      <c r="E630" s="35">
        <v>0.21</v>
      </c>
      <c r="F630" s="8">
        <v>73220</v>
      </c>
      <c r="G630" s="36">
        <v>50</v>
      </c>
      <c r="H630" s="37">
        <v>4009315783000</v>
      </c>
    </row>
    <row r="631" spans="1:8" ht="36" customHeight="1">
      <c r="A631" s="57">
        <v>49315800</v>
      </c>
      <c r="B631" s="79"/>
      <c r="C631" s="38" t="s">
        <v>2013</v>
      </c>
      <c r="D631" s="8">
        <v>36446.280991735541</v>
      </c>
      <c r="E631" s="35">
        <v>0.21</v>
      </c>
      <c r="F631" s="8">
        <v>44100</v>
      </c>
      <c r="G631" s="36">
        <v>16</v>
      </c>
      <c r="H631" s="37">
        <v>4009313158008</v>
      </c>
    </row>
    <row r="632" spans="1:8" ht="36" customHeight="1">
      <c r="A632" s="57">
        <v>49623220</v>
      </c>
      <c r="B632" s="59"/>
      <c r="C632" s="38" t="s">
        <v>2264</v>
      </c>
      <c r="D632" s="8">
        <v>7438.0165289256202</v>
      </c>
      <c r="E632" s="35">
        <v>0.21</v>
      </c>
      <c r="F632" s="8">
        <v>9000</v>
      </c>
      <c r="G632" s="36">
        <v>10</v>
      </c>
      <c r="H632" s="37">
        <v>4009316232200</v>
      </c>
    </row>
    <row r="633" spans="1:8" ht="36" customHeight="1">
      <c r="A633" s="57">
        <v>49623320</v>
      </c>
      <c r="B633" s="59"/>
      <c r="C633" s="38" t="s">
        <v>2266</v>
      </c>
      <c r="D633" s="8">
        <v>6280.9917355371899</v>
      </c>
      <c r="E633" s="35">
        <v>0.21</v>
      </c>
      <c r="F633" s="8">
        <v>7600</v>
      </c>
      <c r="G633" s="36">
        <v>10</v>
      </c>
      <c r="H633" s="37" t="s">
        <v>2014</v>
      </c>
    </row>
    <row r="634" spans="1:8" ht="36" customHeight="1">
      <c r="A634" s="57">
        <v>49611130</v>
      </c>
      <c r="B634" s="59"/>
      <c r="C634" s="38" t="s">
        <v>2265</v>
      </c>
      <c r="D634" s="8">
        <v>4049.5867768595044</v>
      </c>
      <c r="E634" s="35">
        <v>0.21</v>
      </c>
      <c r="F634" s="8">
        <v>4900</v>
      </c>
      <c r="G634" s="36">
        <v>10</v>
      </c>
      <c r="H634" s="37">
        <v>4009316111307</v>
      </c>
    </row>
    <row r="635" spans="1:8" ht="36" customHeight="1">
      <c r="A635" s="57">
        <v>49623520</v>
      </c>
      <c r="B635" s="77"/>
      <c r="C635" s="38" t="s">
        <v>2015</v>
      </c>
      <c r="D635" s="8">
        <v>10743.801652892562</v>
      </c>
      <c r="E635" s="35">
        <v>0.21</v>
      </c>
      <c r="F635" s="8">
        <v>13000</v>
      </c>
      <c r="G635" s="36">
        <v>50</v>
      </c>
      <c r="H635" s="37">
        <v>4009316235201</v>
      </c>
    </row>
    <row r="636" spans="1:8" ht="36" customHeight="1">
      <c r="A636" s="57">
        <v>49576200</v>
      </c>
      <c r="B636" s="77"/>
      <c r="C636" s="38" t="s">
        <v>2268</v>
      </c>
      <c r="D636" s="8">
        <v>68223.140495867774</v>
      </c>
      <c r="E636" s="35">
        <v>0.21</v>
      </c>
      <c r="F636" s="8">
        <v>82550</v>
      </c>
      <c r="G636" s="36">
        <v>25</v>
      </c>
      <c r="H636" s="37">
        <v>4009315762005</v>
      </c>
    </row>
    <row r="637" spans="1:8" ht="36" customHeight="1">
      <c r="A637" s="57">
        <v>49576300</v>
      </c>
      <c r="B637" s="60"/>
      <c r="C637" s="38" t="s">
        <v>2267</v>
      </c>
      <c r="D637" s="8">
        <v>28818.18181818182</v>
      </c>
      <c r="E637" s="35">
        <v>0.21</v>
      </c>
      <c r="F637" s="8">
        <v>34870</v>
      </c>
      <c r="G637" s="36">
        <v>10</v>
      </c>
      <c r="H637" s="37">
        <v>4009315763002</v>
      </c>
    </row>
    <row r="638" spans="1:8" ht="36" customHeight="1">
      <c r="A638" s="57">
        <v>49576003</v>
      </c>
      <c r="B638" s="59"/>
      <c r="C638" s="38" t="s">
        <v>2016</v>
      </c>
      <c r="D638" s="8">
        <v>35297.520661157025</v>
      </c>
      <c r="E638" s="35">
        <v>0.21</v>
      </c>
      <c r="F638" s="8">
        <v>42710</v>
      </c>
      <c r="G638" s="36">
        <v>5</v>
      </c>
      <c r="H638" s="37">
        <v>4009315760032</v>
      </c>
    </row>
    <row r="639" spans="1:8" ht="36" customHeight="1">
      <c r="A639" s="57">
        <v>49625630</v>
      </c>
      <c r="B639" s="65"/>
      <c r="C639" s="38" t="s">
        <v>2017</v>
      </c>
      <c r="D639" s="8">
        <v>23900.826446280993</v>
      </c>
      <c r="E639" s="35">
        <v>0.21</v>
      </c>
      <c r="F639" s="8">
        <v>28920</v>
      </c>
      <c r="G639" s="36">
        <v>6</v>
      </c>
      <c r="H639" s="37">
        <v>4009316256305</v>
      </c>
    </row>
    <row r="640" spans="1:8">
      <c r="A640" s="154" t="s">
        <v>2018</v>
      </c>
      <c r="B640" s="154"/>
      <c r="C640" s="154"/>
      <c r="D640" s="154"/>
      <c r="E640" s="154"/>
      <c r="F640" s="154"/>
      <c r="G640" s="154"/>
      <c r="H640" s="154" t="s">
        <v>1717</v>
      </c>
    </row>
    <row r="641" spans="1:8" ht="30.6">
      <c r="A641" s="29" t="s">
        <v>1513</v>
      </c>
      <c r="B641" s="58" t="s">
        <v>431</v>
      </c>
      <c r="C641" s="30" t="s">
        <v>1514</v>
      </c>
      <c r="D641" s="28" t="s">
        <v>432</v>
      </c>
      <c r="E641" s="29" t="s">
        <v>5</v>
      </c>
      <c r="F641" s="28" t="s">
        <v>1515</v>
      </c>
      <c r="G641" s="28" t="s">
        <v>433</v>
      </c>
      <c r="H641" s="28" t="s">
        <v>7</v>
      </c>
    </row>
    <row r="642" spans="1:8">
      <c r="A642" s="57">
        <v>49711811</v>
      </c>
      <c r="B642" s="169"/>
      <c r="C642" s="38" t="s">
        <v>2019</v>
      </c>
      <c r="D642" s="8">
        <v>677.68595041322317</v>
      </c>
      <c r="E642" s="35">
        <v>0.21</v>
      </c>
      <c r="F642" s="8">
        <v>820</v>
      </c>
      <c r="G642" s="36">
        <v>50</v>
      </c>
      <c r="H642" s="37">
        <v>4009317118114</v>
      </c>
    </row>
    <row r="643" spans="1:8">
      <c r="A643" s="57">
        <v>49711816</v>
      </c>
      <c r="B643" s="159"/>
      <c r="C643" s="38" t="s">
        <v>2020</v>
      </c>
      <c r="D643" s="8">
        <v>785.12396694214874</v>
      </c>
      <c r="E643" s="35">
        <v>0.21</v>
      </c>
      <c r="F643" s="8">
        <v>950</v>
      </c>
      <c r="G643" s="36">
        <v>50</v>
      </c>
      <c r="H643" s="37">
        <v>4009317118169</v>
      </c>
    </row>
    <row r="644" spans="1:8">
      <c r="A644" s="57">
        <v>49711812</v>
      </c>
      <c r="B644" s="159"/>
      <c r="C644" s="38" t="s">
        <v>2021</v>
      </c>
      <c r="D644" s="8">
        <v>917.35537190082653</v>
      </c>
      <c r="E644" s="35">
        <v>0.21</v>
      </c>
      <c r="F644" s="8">
        <v>1110</v>
      </c>
      <c r="G644" s="36">
        <v>50</v>
      </c>
      <c r="H644" s="37">
        <v>4009317118121</v>
      </c>
    </row>
    <row r="645" spans="1:8">
      <c r="A645" s="57">
        <v>49711828</v>
      </c>
      <c r="B645" s="159"/>
      <c r="C645" s="38" t="s">
        <v>2022</v>
      </c>
      <c r="D645" s="8">
        <v>1942.1487603305786</v>
      </c>
      <c r="E645" s="35">
        <v>0.21</v>
      </c>
      <c r="F645" s="8">
        <v>2350</v>
      </c>
      <c r="G645" s="36">
        <v>25</v>
      </c>
      <c r="H645" s="37">
        <v>4009317118282</v>
      </c>
    </row>
    <row r="646" spans="1:8">
      <c r="A646" s="57">
        <v>49711833</v>
      </c>
      <c r="B646" s="159"/>
      <c r="C646" s="38" t="s">
        <v>2023</v>
      </c>
      <c r="D646" s="8">
        <v>3694.2148760330579</v>
      </c>
      <c r="E646" s="35">
        <v>0.21</v>
      </c>
      <c r="F646" s="8">
        <v>4470</v>
      </c>
      <c r="G646" s="36">
        <v>25</v>
      </c>
      <c r="H646" s="37">
        <v>4009317118336</v>
      </c>
    </row>
    <row r="647" spans="1:8" ht="36" customHeight="1">
      <c r="A647" s="57">
        <v>49790140</v>
      </c>
      <c r="B647" s="65"/>
      <c r="C647" s="38" t="s">
        <v>2024</v>
      </c>
      <c r="D647" s="8">
        <v>16016.528925619836</v>
      </c>
      <c r="E647" s="35">
        <v>0.21</v>
      </c>
      <c r="F647" s="8">
        <v>19380</v>
      </c>
      <c r="G647" s="36">
        <v>10</v>
      </c>
      <c r="H647" s="37">
        <v>4009317901402</v>
      </c>
    </row>
    <row r="648" spans="1:8" ht="36" customHeight="1">
      <c r="A648" s="57">
        <v>49789140</v>
      </c>
      <c r="B648" s="65"/>
      <c r="C648" s="38" t="s">
        <v>2025</v>
      </c>
      <c r="D648" s="8">
        <v>27991.735537190085</v>
      </c>
      <c r="E648" s="35">
        <v>0.21</v>
      </c>
      <c r="F648" s="8">
        <v>33870</v>
      </c>
      <c r="G648" s="36">
        <v>50</v>
      </c>
      <c r="H648" s="37">
        <v>4009317891406</v>
      </c>
    </row>
    <row r="649" spans="1:8" ht="36" customHeight="1">
      <c r="A649" s="57">
        <v>49726110</v>
      </c>
      <c r="B649" s="60"/>
      <c r="C649" s="38" t="s">
        <v>2026</v>
      </c>
      <c r="D649" s="8">
        <v>44305.78512396694</v>
      </c>
      <c r="E649" s="35">
        <v>0.21</v>
      </c>
      <c r="F649" s="8">
        <v>53609.999999999993</v>
      </c>
      <c r="G649" s="36">
        <v>50</v>
      </c>
      <c r="H649" s="37">
        <v>4009317261100</v>
      </c>
    </row>
    <row r="650" spans="1:8" ht="36" customHeight="1">
      <c r="A650" s="57">
        <v>49726210</v>
      </c>
      <c r="B650" s="60"/>
      <c r="C650" s="38" t="s">
        <v>2027</v>
      </c>
      <c r="D650" s="8">
        <v>42801.652892561986</v>
      </c>
      <c r="E650" s="35">
        <v>0.21</v>
      </c>
      <c r="F650" s="8">
        <v>51790</v>
      </c>
      <c r="G650" s="36">
        <v>40</v>
      </c>
      <c r="H650" s="37">
        <v>4009317262107</v>
      </c>
    </row>
    <row r="651" spans="1:8">
      <c r="A651" s="57">
        <v>49725170</v>
      </c>
      <c r="B651" s="170"/>
      <c r="C651" s="38" t="s">
        <v>2028</v>
      </c>
      <c r="D651" s="8">
        <v>6710.7438016528931</v>
      </c>
      <c r="E651" s="35">
        <v>0.21</v>
      </c>
      <c r="F651" s="8">
        <v>8120</v>
      </c>
      <c r="G651" s="36">
        <v>100</v>
      </c>
      <c r="H651" s="37">
        <v>4009317251705</v>
      </c>
    </row>
    <row r="652" spans="1:8">
      <c r="A652" s="57">
        <v>49725270</v>
      </c>
      <c r="B652" s="159"/>
      <c r="C652" s="38" t="s">
        <v>2029</v>
      </c>
      <c r="D652" s="8">
        <v>6669.4214876033056</v>
      </c>
      <c r="E652" s="35">
        <v>0.21</v>
      </c>
      <c r="F652" s="8">
        <v>8070</v>
      </c>
      <c r="G652" s="36">
        <v>100</v>
      </c>
      <c r="H652" s="37">
        <v>4009317252702</v>
      </c>
    </row>
    <row r="653" spans="1:8">
      <c r="A653" s="57">
        <v>49725770</v>
      </c>
      <c r="B653" s="159"/>
      <c r="C653" s="38" t="s">
        <v>2030</v>
      </c>
      <c r="D653" s="8">
        <v>12247.933884297521</v>
      </c>
      <c r="E653" s="35">
        <v>0.21</v>
      </c>
      <c r="F653" s="8">
        <v>14820</v>
      </c>
      <c r="G653" s="36">
        <v>50</v>
      </c>
      <c r="H653" s="37">
        <v>4009317257707</v>
      </c>
    </row>
    <row r="654" spans="1:8">
      <c r="A654" s="57">
        <v>49725870</v>
      </c>
      <c r="B654" s="159"/>
      <c r="C654" s="38" t="s">
        <v>2031</v>
      </c>
      <c r="D654" s="8">
        <v>34140.495867768594</v>
      </c>
      <c r="E654" s="35">
        <v>0.21</v>
      </c>
      <c r="F654" s="8">
        <v>41310</v>
      </c>
      <c r="G654" s="36">
        <v>10</v>
      </c>
      <c r="H654" s="37">
        <v>4009317258704</v>
      </c>
    </row>
    <row r="655" spans="1:8">
      <c r="A655" s="57">
        <v>49797170</v>
      </c>
      <c r="B655" s="170"/>
      <c r="C655" s="38" t="s">
        <v>2032</v>
      </c>
      <c r="D655" s="8">
        <v>6148.7603305785124</v>
      </c>
      <c r="E655" s="35">
        <v>0.21</v>
      </c>
      <c r="F655" s="8">
        <v>7440</v>
      </c>
      <c r="G655" s="36">
        <v>50</v>
      </c>
      <c r="H655" s="37" t="s">
        <v>2033</v>
      </c>
    </row>
    <row r="656" spans="1:8">
      <c r="A656" s="57">
        <v>49797570</v>
      </c>
      <c r="B656" s="159"/>
      <c r="C656" s="38" t="s">
        <v>2034</v>
      </c>
      <c r="D656" s="8">
        <v>6595.0413223140495</v>
      </c>
      <c r="E656" s="35">
        <v>0.21</v>
      </c>
      <c r="F656" s="8">
        <v>7980</v>
      </c>
      <c r="G656" s="36">
        <v>50</v>
      </c>
      <c r="H656" s="37">
        <v>4009317977704</v>
      </c>
    </row>
    <row r="657" spans="1:8">
      <c r="A657" s="57">
        <v>49797870</v>
      </c>
      <c r="B657" s="159"/>
      <c r="C657" s="38" t="s">
        <v>2035</v>
      </c>
      <c r="D657" s="8">
        <v>34140.495867768594</v>
      </c>
      <c r="E657" s="35">
        <v>0.21</v>
      </c>
      <c r="F657" s="8">
        <v>41310</v>
      </c>
      <c r="G657" s="36">
        <v>10</v>
      </c>
      <c r="H657" s="37">
        <v>4009317978701</v>
      </c>
    </row>
    <row r="658" spans="1:8">
      <c r="A658" s="57">
        <v>49796170</v>
      </c>
      <c r="B658" s="170"/>
      <c r="C658" s="38" t="s">
        <v>2036</v>
      </c>
      <c r="D658" s="8">
        <v>7644.6280991735539</v>
      </c>
      <c r="E658" s="35">
        <v>0.21</v>
      </c>
      <c r="F658" s="8">
        <v>9250</v>
      </c>
      <c r="G658" s="36">
        <v>50</v>
      </c>
      <c r="H658" s="37">
        <v>4009317961703</v>
      </c>
    </row>
    <row r="659" spans="1:8">
      <c r="A659" s="57">
        <v>49796770</v>
      </c>
      <c r="B659" s="159"/>
      <c r="C659" s="38" t="s">
        <v>2037</v>
      </c>
      <c r="D659" s="8">
        <v>18016.528925619834</v>
      </c>
      <c r="E659" s="35">
        <v>0.21</v>
      </c>
      <c r="F659" s="8">
        <v>21800</v>
      </c>
      <c r="G659" s="36">
        <v>25</v>
      </c>
      <c r="H659" s="37">
        <v>4009317967705</v>
      </c>
    </row>
    <row r="660" spans="1:8">
      <c r="A660" s="57">
        <v>49796870</v>
      </c>
      <c r="B660" s="159"/>
      <c r="C660" s="38" t="s">
        <v>2038</v>
      </c>
      <c r="D660" s="8">
        <v>26504.132231404961</v>
      </c>
      <c r="E660" s="35">
        <v>0.21</v>
      </c>
      <c r="F660" s="8">
        <v>32070.000000000004</v>
      </c>
      <c r="G660" s="36">
        <v>10</v>
      </c>
      <c r="H660" s="37">
        <v>4009317968702</v>
      </c>
    </row>
    <row r="661" spans="1:8">
      <c r="A661" s="57">
        <v>49727170</v>
      </c>
      <c r="B661" s="170"/>
      <c r="C661" s="38" t="s">
        <v>2039</v>
      </c>
      <c r="D661" s="8">
        <v>17181.818181818184</v>
      </c>
      <c r="E661" s="35">
        <v>0.21</v>
      </c>
      <c r="F661" s="8">
        <v>20790</v>
      </c>
      <c r="G661" s="36">
        <v>100</v>
      </c>
      <c r="H661" s="37">
        <v>4009317271703</v>
      </c>
    </row>
    <row r="662" spans="1:8">
      <c r="A662" s="57">
        <v>49727570</v>
      </c>
      <c r="B662" s="159"/>
      <c r="C662" s="38" t="s">
        <v>2040</v>
      </c>
      <c r="D662" s="8">
        <v>24495.867768595042</v>
      </c>
      <c r="E662" s="35">
        <v>0.21</v>
      </c>
      <c r="F662" s="8">
        <v>29640</v>
      </c>
      <c r="G662" s="36">
        <v>10</v>
      </c>
      <c r="H662" s="37">
        <v>4009317275701</v>
      </c>
    </row>
    <row r="663" spans="1:8">
      <c r="A663" s="57">
        <v>49727770</v>
      </c>
      <c r="B663" s="159"/>
      <c r="C663" s="38" t="s">
        <v>2041</v>
      </c>
      <c r="D663" s="8">
        <v>29115.702479338845</v>
      </c>
      <c r="E663" s="35">
        <v>0.21</v>
      </c>
      <c r="F663" s="8">
        <v>35230</v>
      </c>
      <c r="G663" s="36">
        <v>50</v>
      </c>
      <c r="H663" s="37">
        <v>4009317277705</v>
      </c>
    </row>
    <row r="664" spans="1:8">
      <c r="A664" s="57">
        <v>49727870</v>
      </c>
      <c r="B664" s="159"/>
      <c r="C664" s="38" t="s">
        <v>2042</v>
      </c>
      <c r="D664" s="8">
        <v>81446.280991735533</v>
      </c>
      <c r="E664" s="35">
        <v>0.21</v>
      </c>
      <c r="F664" s="8">
        <v>98549.999999999985</v>
      </c>
      <c r="G664" s="36">
        <v>10</v>
      </c>
      <c r="H664" s="37">
        <v>4009317278702</v>
      </c>
    </row>
    <row r="665" spans="1:8" ht="36" customHeight="1">
      <c r="A665" s="57">
        <v>49727140</v>
      </c>
      <c r="B665" s="65"/>
      <c r="C665" s="38" t="s">
        <v>2043</v>
      </c>
      <c r="D665" s="8">
        <v>51198.347107438021</v>
      </c>
      <c r="E665" s="35">
        <v>0.21</v>
      </c>
      <c r="F665" s="8">
        <v>61950.000000000007</v>
      </c>
      <c r="G665" s="36">
        <v>80</v>
      </c>
      <c r="H665" s="37">
        <v>4009317271406</v>
      </c>
    </row>
    <row r="666" spans="1:8" ht="36" customHeight="1">
      <c r="A666" s="57">
        <v>49721140</v>
      </c>
      <c r="B666" s="65"/>
      <c r="C666" s="38" t="s">
        <v>2044</v>
      </c>
      <c r="D666" s="8">
        <v>31694.21487603306</v>
      </c>
      <c r="E666" s="35">
        <v>0.21</v>
      </c>
      <c r="F666" s="8">
        <v>38350</v>
      </c>
      <c r="G666" s="36">
        <v>100</v>
      </c>
      <c r="H666" s="37">
        <v>4009317211402</v>
      </c>
    </row>
    <row r="667" spans="1:8" ht="36" customHeight="1">
      <c r="A667" s="57">
        <v>49722140</v>
      </c>
      <c r="B667" s="65"/>
      <c r="C667" s="38" t="s">
        <v>2045</v>
      </c>
      <c r="D667" s="8">
        <v>26818.18181818182</v>
      </c>
      <c r="E667" s="35">
        <v>0.21</v>
      </c>
      <c r="F667" s="8">
        <v>32450</v>
      </c>
      <c r="G667" s="36">
        <v>50</v>
      </c>
      <c r="H667" s="37">
        <v>4009317221401</v>
      </c>
    </row>
    <row r="668" spans="1:8" ht="36" customHeight="1">
      <c r="A668" s="57">
        <v>49723140</v>
      </c>
      <c r="B668" s="65"/>
      <c r="C668" s="38" t="s">
        <v>2046</v>
      </c>
      <c r="D668" s="8">
        <v>52421.487603305788</v>
      </c>
      <c r="E668" s="35">
        <v>0.21</v>
      </c>
      <c r="F668" s="8">
        <v>63430</v>
      </c>
      <c r="G668" s="36">
        <v>50</v>
      </c>
      <c r="H668" s="37">
        <v>4009317231400</v>
      </c>
    </row>
    <row r="669" spans="1:8" ht="36" customHeight="1">
      <c r="A669" s="57">
        <v>49797140</v>
      </c>
      <c r="B669" s="65"/>
      <c r="C669" s="38" t="s">
        <v>2047</v>
      </c>
      <c r="D669" s="8">
        <v>11578.512396694216</v>
      </c>
      <c r="E669" s="35">
        <v>0.21</v>
      </c>
      <c r="F669" s="8">
        <v>14010</v>
      </c>
      <c r="G669" s="36">
        <v>50</v>
      </c>
      <c r="H669" s="37">
        <v>4009317971405</v>
      </c>
    </row>
    <row r="670" spans="1:8" ht="36" customHeight="1">
      <c r="A670" s="57">
        <v>49798140</v>
      </c>
      <c r="B670" s="65"/>
      <c r="C670" s="38" t="s">
        <v>2048</v>
      </c>
      <c r="D670" s="8">
        <v>16454.545454545456</v>
      </c>
      <c r="E670" s="35">
        <v>0.21</v>
      </c>
      <c r="F670" s="8">
        <v>19910</v>
      </c>
      <c r="G670" s="36">
        <v>50</v>
      </c>
      <c r="H670" s="37">
        <v>4009317981404</v>
      </c>
    </row>
    <row r="671" spans="1:8" ht="36" customHeight="1">
      <c r="A671" s="57">
        <v>49796570</v>
      </c>
      <c r="B671" s="65"/>
      <c r="C671" s="38" t="s">
        <v>2049</v>
      </c>
      <c r="D671" s="8">
        <v>16338.842975206611</v>
      </c>
      <c r="E671" s="35">
        <v>0.21</v>
      </c>
      <c r="F671" s="8">
        <v>19770</v>
      </c>
      <c r="G671" s="36">
        <v>1</v>
      </c>
      <c r="H671" s="37">
        <v>4009317965701</v>
      </c>
    </row>
    <row r="672" spans="1:8">
      <c r="A672" s="154" t="s">
        <v>2050</v>
      </c>
      <c r="B672" s="154"/>
      <c r="C672" s="154"/>
      <c r="D672" s="154"/>
      <c r="E672" s="154"/>
      <c r="F672" s="154"/>
      <c r="G672" s="154"/>
      <c r="H672" s="154" t="s">
        <v>1717</v>
      </c>
    </row>
    <row r="673" spans="1:8" ht="30.6">
      <c r="A673" s="29" t="s">
        <v>1513</v>
      </c>
      <c r="B673" s="58" t="s">
        <v>431</v>
      </c>
      <c r="C673" s="30" t="s">
        <v>1514</v>
      </c>
      <c r="D673" s="28" t="s">
        <v>432</v>
      </c>
      <c r="E673" s="29" t="s">
        <v>5</v>
      </c>
      <c r="F673" s="28" t="s">
        <v>1515</v>
      </c>
      <c r="G673" s="28" t="s">
        <v>433</v>
      </c>
      <c r="H673" s="28" t="s">
        <v>7</v>
      </c>
    </row>
    <row r="674" spans="1:8" ht="36" customHeight="1">
      <c r="A674" s="57">
        <v>49587811</v>
      </c>
      <c r="B674" s="59"/>
      <c r="C674" s="38" t="s">
        <v>2269</v>
      </c>
      <c r="D674" s="8">
        <v>80181.818181818191</v>
      </c>
      <c r="E674" s="35">
        <v>0.21</v>
      </c>
      <c r="F674" s="8">
        <v>97020.000000000015</v>
      </c>
      <c r="G674" s="36">
        <v>1</v>
      </c>
      <c r="H674" s="37">
        <v>4009315878119</v>
      </c>
    </row>
    <row r="675" spans="1:8" ht="36" customHeight="1">
      <c r="A675" s="57">
        <v>49589300</v>
      </c>
      <c r="B675" s="60"/>
      <c r="C675" s="38" t="s">
        <v>2270</v>
      </c>
      <c r="D675" s="8">
        <v>112809.9173553719</v>
      </c>
      <c r="E675" s="35">
        <v>0.21</v>
      </c>
      <c r="F675" s="8">
        <v>136500</v>
      </c>
      <c r="G675" s="36">
        <v>1</v>
      </c>
      <c r="H675" s="37">
        <v>4009315893006</v>
      </c>
    </row>
    <row r="676" spans="1:8" ht="36" customHeight="1">
      <c r="A676" s="57">
        <v>49583354</v>
      </c>
      <c r="B676" s="67"/>
      <c r="C676" s="38" t="s">
        <v>2271</v>
      </c>
      <c r="D676" s="8">
        <v>42330.578512396693</v>
      </c>
      <c r="E676" s="35">
        <v>0.21</v>
      </c>
      <c r="F676" s="8">
        <v>51220</v>
      </c>
      <c r="G676" s="36"/>
      <c r="H676" s="37">
        <v>4009315833545</v>
      </c>
    </row>
    <row r="677" spans="1:8" ht="36" customHeight="1">
      <c r="A677" s="57">
        <v>49584754</v>
      </c>
      <c r="B677" s="67"/>
      <c r="C677" s="38" t="s">
        <v>2272</v>
      </c>
      <c r="D677" s="8">
        <v>47181.818181818184</v>
      </c>
      <c r="E677" s="35">
        <v>0.21</v>
      </c>
      <c r="F677" s="8">
        <v>57090</v>
      </c>
      <c r="G677" s="36"/>
      <c r="H677" s="37">
        <v>4009315847542</v>
      </c>
    </row>
    <row r="678" spans="1:8" ht="36" customHeight="1">
      <c r="A678" s="57">
        <v>49586654</v>
      </c>
      <c r="B678" s="67"/>
      <c r="C678" s="38" t="s">
        <v>2273</v>
      </c>
      <c r="D678" s="8">
        <v>81066.115702479336</v>
      </c>
      <c r="E678" s="35">
        <v>0.21</v>
      </c>
      <c r="F678" s="8">
        <v>98090</v>
      </c>
      <c r="G678" s="36"/>
      <c r="H678" s="37">
        <v>4009315866543</v>
      </c>
    </row>
    <row r="679" spans="1:8" ht="36" customHeight="1">
      <c r="A679" s="57">
        <v>49583311</v>
      </c>
      <c r="B679" s="67"/>
      <c r="C679" s="38" t="s">
        <v>2274</v>
      </c>
      <c r="D679" s="8">
        <v>54867.768595041322</v>
      </c>
      <c r="E679" s="35">
        <v>0.21</v>
      </c>
      <c r="F679" s="8">
        <v>66390</v>
      </c>
      <c r="G679" s="36"/>
      <c r="H679" s="37">
        <v>4009315833118</v>
      </c>
    </row>
    <row r="680" spans="1:8" ht="36" customHeight="1">
      <c r="A680" s="57">
        <v>49584511</v>
      </c>
      <c r="B680" s="67"/>
      <c r="C680" s="38" t="s">
        <v>2275</v>
      </c>
      <c r="D680" s="8">
        <v>57049.586776859505</v>
      </c>
      <c r="E680" s="35">
        <v>0.21</v>
      </c>
      <c r="F680" s="8">
        <v>69030</v>
      </c>
      <c r="G680" s="36"/>
      <c r="H680" s="37">
        <v>4009315845111</v>
      </c>
    </row>
    <row r="681" spans="1:8" ht="36" customHeight="1">
      <c r="A681" s="57">
        <v>49586111</v>
      </c>
      <c r="B681" s="67"/>
      <c r="C681" s="38" t="s">
        <v>2276</v>
      </c>
      <c r="D681" s="8">
        <v>82892.561983471081</v>
      </c>
      <c r="E681" s="35">
        <v>0.21</v>
      </c>
      <c r="F681" s="8">
        <v>100300</v>
      </c>
      <c r="G681" s="36"/>
      <c r="H681" s="37">
        <v>4009315861111</v>
      </c>
    </row>
    <row r="682" spans="1:8" ht="36" customHeight="1">
      <c r="A682" s="57">
        <v>49586957</v>
      </c>
      <c r="B682" s="67"/>
      <c r="C682" s="38" t="s">
        <v>2277</v>
      </c>
      <c r="D682" s="8">
        <v>38644.628099173555</v>
      </c>
      <c r="E682" s="35">
        <v>0.21</v>
      </c>
      <c r="F682" s="8">
        <v>46760</v>
      </c>
      <c r="G682" s="36"/>
      <c r="H682" s="37" t="s">
        <v>2051</v>
      </c>
    </row>
    <row r="683" spans="1:8" ht="36" customHeight="1">
      <c r="A683" s="57">
        <v>49586142</v>
      </c>
      <c r="B683" s="165"/>
      <c r="C683" s="38" t="s">
        <v>2278</v>
      </c>
      <c r="D683" s="8">
        <v>14413.223140495867</v>
      </c>
      <c r="E683" s="35">
        <v>0.21</v>
      </c>
      <c r="F683" s="8">
        <v>17440</v>
      </c>
      <c r="G683" s="36">
        <v>10</v>
      </c>
      <c r="H683" s="37">
        <v>4009315861425</v>
      </c>
    </row>
    <row r="684" spans="1:8" ht="36" customHeight="1">
      <c r="A684" s="57">
        <v>49586151</v>
      </c>
      <c r="B684" s="159"/>
      <c r="C684" s="38" t="s">
        <v>2279</v>
      </c>
      <c r="D684" s="8">
        <v>17727.272727272728</v>
      </c>
      <c r="E684" s="35">
        <v>0.21</v>
      </c>
      <c r="F684" s="8">
        <v>21450</v>
      </c>
      <c r="G684" s="36">
        <v>10</v>
      </c>
      <c r="H684" s="37">
        <v>4009315861517</v>
      </c>
    </row>
    <row r="685" spans="1:8" ht="36" customHeight="1">
      <c r="A685" s="57">
        <v>49586161</v>
      </c>
      <c r="B685" s="159"/>
      <c r="C685" s="38" t="s">
        <v>2280</v>
      </c>
      <c r="D685" s="8">
        <v>22165.289256198346</v>
      </c>
      <c r="E685" s="35">
        <v>0.21</v>
      </c>
      <c r="F685" s="8">
        <v>26820</v>
      </c>
      <c r="G685" s="36">
        <v>10</v>
      </c>
      <c r="H685" s="37">
        <v>4009315861616</v>
      </c>
    </row>
    <row r="686" spans="1:8" ht="36" customHeight="1">
      <c r="A686" s="57">
        <v>49586191</v>
      </c>
      <c r="B686" s="59"/>
      <c r="C686" s="38" t="s">
        <v>2281</v>
      </c>
      <c r="D686" s="8">
        <v>21611.570247933883</v>
      </c>
      <c r="E686" s="35">
        <v>0.21</v>
      </c>
      <c r="F686" s="8">
        <v>26149.999999999996</v>
      </c>
      <c r="G686" s="36"/>
      <c r="H686" s="37"/>
    </row>
    <row r="687" spans="1:8" ht="36" customHeight="1">
      <c r="A687" s="57">
        <v>49586192</v>
      </c>
      <c r="B687" s="59"/>
      <c r="C687" s="38" t="s">
        <v>2282</v>
      </c>
      <c r="D687" s="8">
        <v>25495.867768595042</v>
      </c>
      <c r="E687" s="35">
        <v>0.21</v>
      </c>
      <c r="F687" s="8">
        <v>30850</v>
      </c>
      <c r="G687" s="36"/>
      <c r="H687" s="37"/>
    </row>
    <row r="688" spans="1:8" ht="36" customHeight="1">
      <c r="A688" s="57">
        <v>49587861</v>
      </c>
      <c r="B688" s="59"/>
      <c r="C688" s="38" t="s">
        <v>2283</v>
      </c>
      <c r="D688" s="8">
        <v>27942.14876033058</v>
      </c>
      <c r="E688" s="35">
        <v>0.21</v>
      </c>
      <c r="F688" s="8">
        <v>33810</v>
      </c>
      <c r="G688" s="36">
        <v>1</v>
      </c>
      <c r="H688" s="37">
        <v>4009315878614</v>
      </c>
    </row>
    <row r="689" spans="1:8" ht="36" customHeight="1">
      <c r="A689" s="57">
        <v>49587862</v>
      </c>
      <c r="B689" s="59"/>
      <c r="C689" s="38" t="s">
        <v>2284</v>
      </c>
      <c r="D689" s="8">
        <v>39454.545454545456</v>
      </c>
      <c r="E689" s="35">
        <v>0.21</v>
      </c>
      <c r="F689" s="8">
        <v>47740</v>
      </c>
      <c r="G689" s="36">
        <v>1</v>
      </c>
      <c r="H689" s="37">
        <v>4009315878621</v>
      </c>
    </row>
    <row r="690" spans="1:8" ht="36" customHeight="1">
      <c r="A690" s="57">
        <v>49589341</v>
      </c>
      <c r="B690" s="60"/>
      <c r="C690" s="38" t="s">
        <v>2288</v>
      </c>
      <c r="D690" s="8">
        <v>31322.314049586777</v>
      </c>
      <c r="E690" s="35">
        <v>0.21</v>
      </c>
      <c r="F690" s="8">
        <v>37900</v>
      </c>
      <c r="G690" s="36">
        <v>1</v>
      </c>
      <c r="H690" s="37">
        <v>4009315893419</v>
      </c>
    </row>
    <row r="691" spans="1:8" ht="36" customHeight="1">
      <c r="A691" s="57">
        <v>49589305</v>
      </c>
      <c r="B691" s="60"/>
      <c r="C691" s="38" t="s">
        <v>2285</v>
      </c>
      <c r="D691" s="8">
        <v>68710.74380165289</v>
      </c>
      <c r="E691" s="35">
        <v>0.21</v>
      </c>
      <c r="F691" s="8">
        <v>83140</v>
      </c>
      <c r="G691" s="36"/>
      <c r="H691" s="37"/>
    </row>
    <row r="692" spans="1:8" ht="36" customHeight="1">
      <c r="A692" s="57">
        <v>49589306</v>
      </c>
      <c r="B692" s="60"/>
      <c r="C692" s="38" t="s">
        <v>2286</v>
      </c>
      <c r="D692" s="8">
        <v>89768.595041322318</v>
      </c>
      <c r="E692" s="35">
        <v>0.21</v>
      </c>
      <c r="F692" s="8">
        <v>108620</v>
      </c>
      <c r="G692" s="36"/>
      <c r="H692" s="37">
        <v>4009315893068</v>
      </c>
    </row>
    <row r="693" spans="1:8" ht="15" customHeight="1">
      <c r="A693" s="57">
        <v>49582016</v>
      </c>
      <c r="B693" s="174"/>
      <c r="C693" s="38" t="s">
        <v>2052</v>
      </c>
      <c r="D693" s="8">
        <v>15735.537190082645</v>
      </c>
      <c r="E693" s="35">
        <v>0.21</v>
      </c>
      <c r="F693" s="8">
        <v>19040</v>
      </c>
      <c r="G693" s="36">
        <v>200</v>
      </c>
      <c r="H693" s="37">
        <v>4009315820163</v>
      </c>
    </row>
    <row r="694" spans="1:8" ht="15" customHeight="1">
      <c r="A694" s="57">
        <v>49583016</v>
      </c>
      <c r="B694" s="175"/>
      <c r="C694" s="38" t="s">
        <v>2053</v>
      </c>
      <c r="D694" s="8">
        <v>15735.537190082645</v>
      </c>
      <c r="E694" s="35">
        <v>0.21</v>
      </c>
      <c r="F694" s="8">
        <v>19040</v>
      </c>
      <c r="G694" s="36">
        <v>200</v>
      </c>
      <c r="H694" s="37">
        <v>4009315830162</v>
      </c>
    </row>
    <row r="695" spans="1:8" ht="15" customHeight="1">
      <c r="A695" s="57">
        <v>49583020</v>
      </c>
      <c r="B695" s="176"/>
      <c r="C695" s="38" t="s">
        <v>2054</v>
      </c>
      <c r="D695" s="8">
        <v>15735.537190082645</v>
      </c>
      <c r="E695" s="35">
        <v>0.21</v>
      </c>
      <c r="F695" s="8">
        <v>19040</v>
      </c>
      <c r="G695" s="36">
        <v>200</v>
      </c>
      <c r="H695" s="37">
        <v>4009315830209</v>
      </c>
    </row>
    <row r="696" spans="1:8" ht="36" customHeight="1">
      <c r="A696" s="57">
        <v>49490985</v>
      </c>
      <c r="B696" s="59"/>
      <c r="C696" s="38" t="s">
        <v>2287</v>
      </c>
      <c r="D696" s="8">
        <v>96842.975206611576</v>
      </c>
      <c r="E696" s="35">
        <v>0.21</v>
      </c>
      <c r="F696" s="8">
        <v>117180</v>
      </c>
      <c r="G696" s="36"/>
      <c r="H696" s="37">
        <v>4009314909852</v>
      </c>
    </row>
    <row r="697" spans="1:8">
      <c r="A697" s="154" t="s">
        <v>2055</v>
      </c>
      <c r="B697" s="154"/>
      <c r="C697" s="154"/>
      <c r="D697" s="154"/>
      <c r="E697" s="154"/>
      <c r="F697" s="154"/>
      <c r="G697" s="154"/>
      <c r="H697" s="154" t="s">
        <v>1717</v>
      </c>
    </row>
    <row r="698" spans="1:8" ht="30.6">
      <c r="A698" s="29" t="s">
        <v>1513</v>
      </c>
      <c r="B698" s="58" t="s">
        <v>431</v>
      </c>
      <c r="C698" s="30" t="s">
        <v>1514</v>
      </c>
      <c r="D698" s="28" t="s">
        <v>432</v>
      </c>
      <c r="E698" s="29" t="s">
        <v>5</v>
      </c>
      <c r="F698" s="28" t="s">
        <v>1515</v>
      </c>
      <c r="G698" s="28" t="s">
        <v>433</v>
      </c>
      <c r="H698" s="28" t="s">
        <v>7</v>
      </c>
    </row>
    <row r="699" spans="1:8" ht="24">
      <c r="A699" s="57">
        <v>49795524</v>
      </c>
      <c r="B699" s="169"/>
      <c r="C699" s="38" t="s">
        <v>2289</v>
      </c>
      <c r="D699" s="8">
        <v>3181.818181818182</v>
      </c>
      <c r="E699" s="35">
        <v>0.21</v>
      </c>
      <c r="F699" s="8">
        <v>3850</v>
      </c>
      <c r="G699" s="36">
        <v>10</v>
      </c>
      <c r="H699" s="37">
        <v>4009317955245</v>
      </c>
    </row>
    <row r="700" spans="1:8" ht="24">
      <c r="A700" s="57">
        <v>49795526</v>
      </c>
      <c r="B700" s="159"/>
      <c r="C700" s="38" t="s">
        <v>2290</v>
      </c>
      <c r="D700" s="8">
        <v>3181.818181818182</v>
      </c>
      <c r="E700" s="35">
        <v>0.21</v>
      </c>
      <c r="F700" s="8">
        <v>3850</v>
      </c>
      <c r="G700" s="36">
        <v>10</v>
      </c>
      <c r="H700" s="37">
        <v>4009317955269</v>
      </c>
    </row>
    <row r="701" spans="1:8" ht="24">
      <c r="A701" s="57">
        <v>49795528</v>
      </c>
      <c r="B701" s="159"/>
      <c r="C701" s="38" t="s">
        <v>2291</v>
      </c>
      <c r="D701" s="8">
        <v>3181.818181818182</v>
      </c>
      <c r="E701" s="35">
        <v>0.21</v>
      </c>
      <c r="F701" s="8">
        <v>3850</v>
      </c>
      <c r="G701" s="36">
        <v>10</v>
      </c>
      <c r="H701" s="37">
        <v>4009317955283</v>
      </c>
    </row>
    <row r="702" spans="1:8" ht="24">
      <c r="A702" s="57">
        <v>49795530</v>
      </c>
      <c r="B702" s="159"/>
      <c r="C702" s="38" t="s">
        <v>2292</v>
      </c>
      <c r="D702" s="8">
        <v>2801.6528925619837</v>
      </c>
      <c r="E702" s="35">
        <v>0.21</v>
      </c>
      <c r="F702" s="8">
        <v>3390</v>
      </c>
      <c r="G702" s="36">
        <v>10</v>
      </c>
      <c r="H702" s="37">
        <v>4009317955306</v>
      </c>
    </row>
    <row r="703" spans="1:8" ht="24">
      <c r="A703" s="57">
        <v>49795531</v>
      </c>
      <c r="B703" s="159"/>
      <c r="C703" s="38" t="s">
        <v>2293</v>
      </c>
      <c r="D703" s="8">
        <v>2801.6528925619837</v>
      </c>
      <c r="E703" s="35">
        <v>0.21</v>
      </c>
      <c r="F703" s="8">
        <v>3390</v>
      </c>
      <c r="G703" s="36">
        <v>10</v>
      </c>
      <c r="H703" s="37">
        <v>4009317955313</v>
      </c>
    </row>
    <row r="704" spans="1:8" ht="24">
      <c r="A704" s="57">
        <v>49794040</v>
      </c>
      <c r="B704" s="169"/>
      <c r="C704" s="38" t="s">
        <v>2294</v>
      </c>
      <c r="D704" s="8">
        <v>1909.0909090909092</v>
      </c>
      <c r="E704" s="35">
        <v>0.21</v>
      </c>
      <c r="F704" s="8">
        <v>2310</v>
      </c>
      <c r="G704" s="36">
        <v>10</v>
      </c>
      <c r="H704" s="37">
        <v>4009317940401</v>
      </c>
    </row>
    <row r="705" spans="1:8" ht="24">
      <c r="A705" s="57">
        <v>49794060</v>
      </c>
      <c r="B705" s="159"/>
      <c r="C705" s="38" t="s">
        <v>2295</v>
      </c>
      <c r="D705" s="8">
        <v>1909.0909090909092</v>
      </c>
      <c r="E705" s="35">
        <v>0.21</v>
      </c>
      <c r="F705" s="8">
        <v>2310</v>
      </c>
      <c r="G705" s="36">
        <v>10</v>
      </c>
      <c r="H705" s="37">
        <v>4009317940609</v>
      </c>
    </row>
    <row r="706" spans="1:8" ht="24">
      <c r="A706" s="57">
        <v>49794080</v>
      </c>
      <c r="B706" s="159"/>
      <c r="C706" s="38" t="s">
        <v>2296</v>
      </c>
      <c r="D706" s="8">
        <v>1909.0909090909092</v>
      </c>
      <c r="E706" s="35">
        <v>0.21</v>
      </c>
      <c r="F706" s="8">
        <v>2310</v>
      </c>
      <c r="G706" s="36">
        <v>10</v>
      </c>
      <c r="H706" s="37">
        <v>4009317940807</v>
      </c>
    </row>
    <row r="707" spans="1:8" ht="24">
      <c r="A707" s="57">
        <v>49794100</v>
      </c>
      <c r="B707" s="159"/>
      <c r="C707" s="38" t="s">
        <v>2297</v>
      </c>
      <c r="D707" s="8">
        <v>1909.0909090909092</v>
      </c>
      <c r="E707" s="35">
        <v>0.21</v>
      </c>
      <c r="F707" s="8">
        <v>2310</v>
      </c>
      <c r="G707" s="36">
        <v>10</v>
      </c>
      <c r="H707" s="37">
        <v>4009317941002</v>
      </c>
    </row>
    <row r="708" spans="1:8" ht="24">
      <c r="A708" s="57">
        <v>49794120</v>
      </c>
      <c r="B708" s="159"/>
      <c r="C708" s="38" t="s">
        <v>2298</v>
      </c>
      <c r="D708" s="8">
        <v>1909.0909090909092</v>
      </c>
      <c r="E708" s="35">
        <v>0.21</v>
      </c>
      <c r="F708" s="8">
        <v>2310</v>
      </c>
      <c r="G708" s="36">
        <v>10</v>
      </c>
      <c r="H708" s="37">
        <v>4009317941200</v>
      </c>
    </row>
    <row r="709" spans="1:8">
      <c r="A709" s="57">
        <v>49491900</v>
      </c>
      <c r="B709" s="177"/>
      <c r="C709" s="38" t="s">
        <v>2056</v>
      </c>
      <c r="D709" s="8">
        <v>6198.3471074380168</v>
      </c>
      <c r="E709" s="35">
        <v>0.21</v>
      </c>
      <c r="F709" s="8">
        <v>7500</v>
      </c>
      <c r="G709" s="36">
        <v>6</v>
      </c>
      <c r="H709" s="37">
        <v>4009314919004</v>
      </c>
    </row>
    <row r="710" spans="1:8">
      <c r="A710" s="57">
        <v>49491904</v>
      </c>
      <c r="B710" s="159"/>
      <c r="C710" s="38" t="s">
        <v>2057</v>
      </c>
      <c r="D710" s="8">
        <v>6198.3471074380168</v>
      </c>
      <c r="E710" s="35">
        <v>0.21</v>
      </c>
      <c r="F710" s="8">
        <v>7500</v>
      </c>
      <c r="G710" s="36">
        <v>6</v>
      </c>
      <c r="H710" s="37">
        <v>4009314919042</v>
      </c>
    </row>
    <row r="711" spans="1:8">
      <c r="A711" s="57">
        <v>49491906</v>
      </c>
      <c r="B711" s="159"/>
      <c r="C711" s="38" t="s">
        <v>2058</v>
      </c>
      <c r="D711" s="8">
        <v>6198.3471074380168</v>
      </c>
      <c r="E711" s="35">
        <v>0.21</v>
      </c>
      <c r="F711" s="8">
        <v>7500</v>
      </c>
      <c r="G711" s="36">
        <v>6</v>
      </c>
      <c r="H711" s="37">
        <v>4009314919066</v>
      </c>
    </row>
    <row r="712" spans="1:8">
      <c r="A712" s="57">
        <v>49491908</v>
      </c>
      <c r="B712" s="159"/>
      <c r="C712" s="38" t="s">
        <v>2059</v>
      </c>
      <c r="D712" s="8">
        <v>6198.3471074380168</v>
      </c>
      <c r="E712" s="35">
        <v>0.21</v>
      </c>
      <c r="F712" s="8">
        <v>7500</v>
      </c>
      <c r="G712" s="36">
        <v>6</v>
      </c>
      <c r="H712" s="37">
        <v>4009314919080</v>
      </c>
    </row>
    <row r="713" spans="1:8">
      <c r="A713" s="57">
        <v>49491912</v>
      </c>
      <c r="B713" s="159"/>
      <c r="C713" s="38" t="s">
        <v>2060</v>
      </c>
      <c r="D713" s="8">
        <v>6198.3471074380168</v>
      </c>
      <c r="E713" s="35">
        <v>0.21</v>
      </c>
      <c r="F713" s="8">
        <v>7500</v>
      </c>
      <c r="G713" s="36">
        <v>6</v>
      </c>
      <c r="H713" s="37">
        <v>4009314919127</v>
      </c>
    </row>
    <row r="714" spans="1:8">
      <c r="A714" s="57">
        <v>49491918</v>
      </c>
      <c r="B714" s="159"/>
      <c r="C714" s="38" t="s">
        <v>2061</v>
      </c>
      <c r="D714" s="8">
        <v>6198.3471074380168</v>
      </c>
      <c r="E714" s="35">
        <v>0.21</v>
      </c>
      <c r="F714" s="8">
        <v>7500</v>
      </c>
      <c r="G714" s="36">
        <v>6</v>
      </c>
      <c r="H714" s="37">
        <v>4009314919189</v>
      </c>
    </row>
    <row r="715" spans="1:8">
      <c r="A715" s="57">
        <v>49491924</v>
      </c>
      <c r="B715" s="159"/>
      <c r="C715" s="38" t="s">
        <v>2062</v>
      </c>
      <c r="D715" s="8">
        <v>6198.3471074380168</v>
      </c>
      <c r="E715" s="35">
        <v>0.21</v>
      </c>
      <c r="F715" s="8">
        <v>7500</v>
      </c>
      <c r="G715" s="36">
        <v>6</v>
      </c>
      <c r="H715" s="37">
        <v>4009314919240</v>
      </c>
    </row>
    <row r="716" spans="1:8">
      <c r="A716" s="57">
        <v>49491932</v>
      </c>
      <c r="B716" s="159"/>
      <c r="C716" s="38" t="s">
        <v>2063</v>
      </c>
      <c r="D716" s="8">
        <v>5867.7685950413224</v>
      </c>
      <c r="E716" s="35">
        <v>0.21</v>
      </c>
      <c r="F716" s="8">
        <v>7100</v>
      </c>
      <c r="G716" s="36">
        <v>6</v>
      </c>
      <c r="H716" s="37">
        <v>4009314919325</v>
      </c>
    </row>
    <row r="717" spans="1:8">
      <c r="A717" s="57">
        <v>49491970</v>
      </c>
      <c r="B717" s="159"/>
      <c r="C717" s="38" t="s">
        <v>2299</v>
      </c>
      <c r="D717" s="8">
        <v>15512.396694214876</v>
      </c>
      <c r="E717" s="35">
        <v>0.21</v>
      </c>
      <c r="F717" s="8">
        <v>18770</v>
      </c>
      <c r="G717" s="36">
        <v>6</v>
      </c>
      <c r="H717" s="37">
        <v>4009314919707</v>
      </c>
    </row>
    <row r="718" spans="1:8" ht="36" customHeight="1">
      <c r="A718" s="57">
        <v>49495906</v>
      </c>
      <c r="B718" s="60"/>
      <c r="C718" s="38" t="s">
        <v>2064</v>
      </c>
      <c r="D718" s="8">
        <v>6652.8925619834708</v>
      </c>
      <c r="E718" s="35">
        <v>0.21</v>
      </c>
      <c r="F718" s="8">
        <v>8049.9999999999991</v>
      </c>
      <c r="G718" s="36">
        <v>6</v>
      </c>
      <c r="H718" s="37">
        <v>4009314959062</v>
      </c>
    </row>
    <row r="719" spans="1:8">
      <c r="A719" s="57">
        <v>49492104</v>
      </c>
      <c r="B719" s="165"/>
      <c r="C719" s="38" t="s">
        <v>2065</v>
      </c>
      <c r="D719" s="8">
        <v>23413.223140495869</v>
      </c>
      <c r="E719" s="35">
        <v>0.21</v>
      </c>
      <c r="F719" s="8">
        <v>28330</v>
      </c>
      <c r="G719" s="36"/>
      <c r="H719" s="37" t="s">
        <v>2066</v>
      </c>
    </row>
    <row r="720" spans="1:8">
      <c r="A720" s="57">
        <v>49492108</v>
      </c>
      <c r="B720" s="159"/>
      <c r="C720" s="38" t="s">
        <v>2067</v>
      </c>
      <c r="D720" s="8">
        <v>22305.785123966944</v>
      </c>
      <c r="E720" s="35">
        <v>0.21</v>
      </c>
      <c r="F720" s="8">
        <v>26990</v>
      </c>
      <c r="G720" s="36"/>
      <c r="H720" s="37" t="s">
        <v>2068</v>
      </c>
    </row>
    <row r="721" spans="1:8">
      <c r="A721" s="57">
        <v>49492112</v>
      </c>
      <c r="B721" s="159"/>
      <c r="C721" s="38" t="s">
        <v>2069</v>
      </c>
      <c r="D721" s="8">
        <v>22305.785123966944</v>
      </c>
      <c r="E721" s="35">
        <v>0.21</v>
      </c>
      <c r="F721" s="8">
        <v>26990</v>
      </c>
      <c r="G721" s="36"/>
      <c r="H721" s="37" t="s">
        <v>2070</v>
      </c>
    </row>
    <row r="722" spans="1:8">
      <c r="A722" s="57">
        <v>49492118</v>
      </c>
      <c r="B722" s="159"/>
      <c r="C722" s="38" t="s">
        <v>2071</v>
      </c>
      <c r="D722" s="8">
        <v>23413.223140495869</v>
      </c>
      <c r="E722" s="35">
        <v>0.21</v>
      </c>
      <c r="F722" s="8">
        <v>28330</v>
      </c>
      <c r="G722" s="36"/>
      <c r="H722" s="37" t="s">
        <v>2072</v>
      </c>
    </row>
    <row r="723" spans="1:8" ht="36" customHeight="1">
      <c r="A723" s="57">
        <v>49491985</v>
      </c>
      <c r="B723" s="59"/>
      <c r="C723" s="38" t="s">
        <v>2073</v>
      </c>
      <c r="D723" s="8">
        <v>18619.834710743802</v>
      </c>
      <c r="E723" s="35">
        <v>0.21</v>
      </c>
      <c r="F723" s="8">
        <v>22530</v>
      </c>
      <c r="G723" s="36">
        <v>6</v>
      </c>
      <c r="H723" s="37">
        <v>4009314919851</v>
      </c>
    </row>
    <row r="724" spans="1:8">
      <c r="A724" s="57">
        <v>49490704</v>
      </c>
      <c r="B724" s="158"/>
      <c r="C724" s="38" t="s">
        <v>2074</v>
      </c>
      <c r="D724" s="8">
        <v>14545.454545454546</v>
      </c>
      <c r="E724" s="35">
        <v>0.21</v>
      </c>
      <c r="F724" s="8">
        <v>17600</v>
      </c>
      <c r="G724" s="36">
        <v>6</v>
      </c>
      <c r="H724" s="37">
        <v>4009314907049</v>
      </c>
    </row>
    <row r="725" spans="1:8">
      <c r="A725" s="57">
        <v>49490706</v>
      </c>
      <c r="B725" s="159"/>
      <c r="C725" s="38" t="s">
        <v>2075</v>
      </c>
      <c r="D725" s="8">
        <v>14545.454545454546</v>
      </c>
      <c r="E725" s="35">
        <v>0.21</v>
      </c>
      <c r="F725" s="8">
        <v>17600</v>
      </c>
      <c r="G725" s="36">
        <v>6</v>
      </c>
      <c r="H725" s="37">
        <v>4009314907063</v>
      </c>
    </row>
    <row r="726" spans="1:8">
      <c r="A726" s="57">
        <v>49490708</v>
      </c>
      <c r="B726" s="159"/>
      <c r="C726" s="38" t="s">
        <v>2076</v>
      </c>
      <c r="D726" s="8">
        <v>14545.454545454546</v>
      </c>
      <c r="E726" s="35">
        <v>0.21</v>
      </c>
      <c r="F726" s="8">
        <v>17600</v>
      </c>
      <c r="G726" s="36">
        <v>6</v>
      </c>
      <c r="H726" s="37">
        <v>4009314907087</v>
      </c>
    </row>
    <row r="727" spans="1:8">
      <c r="A727" s="57">
        <v>49490712</v>
      </c>
      <c r="B727" s="159"/>
      <c r="C727" s="38" t="s">
        <v>2077</v>
      </c>
      <c r="D727" s="8">
        <v>14429.752066115703</v>
      </c>
      <c r="E727" s="35">
        <v>0.21</v>
      </c>
      <c r="F727" s="8">
        <v>17460</v>
      </c>
      <c r="G727" s="36">
        <v>6</v>
      </c>
      <c r="H727" s="37">
        <v>4009314907124</v>
      </c>
    </row>
    <row r="728" spans="1:8">
      <c r="A728" s="57">
        <v>49490718</v>
      </c>
      <c r="B728" s="159"/>
      <c r="C728" s="38" t="s">
        <v>2078</v>
      </c>
      <c r="D728" s="8">
        <v>14429.752066115703</v>
      </c>
      <c r="E728" s="35">
        <v>0.21</v>
      </c>
      <c r="F728" s="8">
        <v>17460</v>
      </c>
      <c r="G728" s="36">
        <v>6</v>
      </c>
      <c r="H728" s="37">
        <v>4009314907186</v>
      </c>
    </row>
    <row r="729" spans="1:8">
      <c r="A729" s="57">
        <v>49490724</v>
      </c>
      <c r="B729" s="159"/>
      <c r="C729" s="38" t="s">
        <v>2079</v>
      </c>
      <c r="D729" s="8">
        <v>13958.677685950413</v>
      </c>
      <c r="E729" s="35">
        <v>0.21</v>
      </c>
      <c r="F729" s="8">
        <v>16890</v>
      </c>
      <c r="G729" s="36">
        <v>6</v>
      </c>
      <c r="H729" s="37">
        <v>4009314907247</v>
      </c>
    </row>
    <row r="730" spans="1:8">
      <c r="A730" s="57">
        <v>49491308</v>
      </c>
      <c r="B730" s="158"/>
      <c r="C730" s="38" t="s">
        <v>2080</v>
      </c>
      <c r="D730" s="8">
        <v>8528.9256198347102</v>
      </c>
      <c r="E730" s="35">
        <v>0.21</v>
      </c>
      <c r="F730" s="8">
        <v>10319.999999999998</v>
      </c>
      <c r="G730" s="36">
        <v>200</v>
      </c>
      <c r="H730" s="37">
        <v>4009314913088</v>
      </c>
    </row>
    <row r="731" spans="1:8">
      <c r="A731" s="57">
        <v>49491312</v>
      </c>
      <c r="B731" s="159"/>
      <c r="C731" s="38" t="s">
        <v>2081</v>
      </c>
      <c r="D731" s="8">
        <v>8528.9256198347102</v>
      </c>
      <c r="E731" s="35">
        <v>0.21</v>
      </c>
      <c r="F731" s="8">
        <v>10319.999999999998</v>
      </c>
      <c r="G731" s="36">
        <v>200</v>
      </c>
      <c r="H731" s="37">
        <v>4009314913125</v>
      </c>
    </row>
    <row r="732" spans="1:8">
      <c r="A732" s="57">
        <v>49491322</v>
      </c>
      <c r="B732" s="159"/>
      <c r="C732" s="38" t="s">
        <v>2082</v>
      </c>
      <c r="D732" s="8">
        <v>8528.9256198347102</v>
      </c>
      <c r="E732" s="35">
        <v>0.21</v>
      </c>
      <c r="F732" s="8">
        <v>10319.999999999998</v>
      </c>
      <c r="G732" s="36">
        <v>250</v>
      </c>
      <c r="H732" s="37">
        <v>4009314913224</v>
      </c>
    </row>
    <row r="733" spans="1:8">
      <c r="A733" s="57">
        <v>49491508</v>
      </c>
      <c r="B733" s="158"/>
      <c r="C733" s="38" t="s">
        <v>2083</v>
      </c>
      <c r="D733" s="8">
        <v>21495.867768595042</v>
      </c>
      <c r="E733" s="35">
        <v>0.21</v>
      </c>
      <c r="F733" s="8">
        <v>26010</v>
      </c>
      <c r="G733" s="36">
        <v>80</v>
      </c>
      <c r="H733" s="37">
        <v>4009314915082</v>
      </c>
    </row>
    <row r="734" spans="1:8">
      <c r="A734" s="57">
        <v>49491512</v>
      </c>
      <c r="B734" s="159"/>
      <c r="C734" s="38" t="s">
        <v>2084</v>
      </c>
      <c r="D734" s="8">
        <v>21495.867768595042</v>
      </c>
      <c r="E734" s="35">
        <v>0.21</v>
      </c>
      <c r="F734" s="8">
        <v>26010</v>
      </c>
      <c r="G734" s="36">
        <v>100</v>
      </c>
      <c r="H734" s="37">
        <v>4009314915129</v>
      </c>
    </row>
    <row r="735" spans="1:8">
      <c r="A735" s="57">
        <v>49491522</v>
      </c>
      <c r="B735" s="159"/>
      <c r="C735" s="38" t="s">
        <v>2085</v>
      </c>
      <c r="D735" s="8">
        <v>21495.867768595042</v>
      </c>
      <c r="E735" s="35">
        <v>0.21</v>
      </c>
      <c r="F735" s="8">
        <v>26010</v>
      </c>
      <c r="G735" s="36">
        <v>100</v>
      </c>
      <c r="H735" s="37">
        <v>4009314915228</v>
      </c>
    </row>
    <row r="736" spans="1:8">
      <c r="A736" s="57">
        <v>49492800</v>
      </c>
      <c r="B736" s="158"/>
      <c r="C736" s="38" t="s">
        <v>2086</v>
      </c>
      <c r="D736" s="8">
        <v>4851.2396694214876</v>
      </c>
      <c r="E736" s="35">
        <v>0.21</v>
      </c>
      <c r="F736" s="8">
        <v>5870</v>
      </c>
      <c r="G736" s="36">
        <v>6</v>
      </c>
      <c r="H736" s="37">
        <v>4009314928006</v>
      </c>
    </row>
    <row r="737" spans="1:8">
      <c r="A737" s="57">
        <v>49492806</v>
      </c>
      <c r="B737" s="159"/>
      <c r="C737" s="38" t="s">
        <v>2087</v>
      </c>
      <c r="D737" s="8">
        <v>4652.8925619834708</v>
      </c>
      <c r="E737" s="35">
        <v>0.21</v>
      </c>
      <c r="F737" s="8">
        <v>5630</v>
      </c>
      <c r="G737" s="36">
        <v>6</v>
      </c>
      <c r="H737" s="37">
        <v>4009314928068</v>
      </c>
    </row>
    <row r="738" spans="1:8">
      <c r="A738" s="57">
        <v>49492824</v>
      </c>
      <c r="B738" s="159"/>
      <c r="C738" s="38" t="s">
        <v>2088</v>
      </c>
      <c r="D738" s="8">
        <v>4983.4710743801652</v>
      </c>
      <c r="E738" s="35">
        <v>0.21</v>
      </c>
      <c r="F738" s="8">
        <v>6030</v>
      </c>
      <c r="G738" s="36">
        <v>6</v>
      </c>
      <c r="H738" s="37">
        <v>4009314928242</v>
      </c>
    </row>
    <row r="739" spans="1:8" ht="36" customHeight="1">
      <c r="A739" s="57">
        <v>49493470</v>
      </c>
      <c r="B739" s="60"/>
      <c r="C739" s="38" t="s">
        <v>2089</v>
      </c>
      <c r="D739" s="8">
        <v>11636.363636363636</v>
      </c>
      <c r="E739" s="35">
        <v>0.21</v>
      </c>
      <c r="F739" s="8">
        <v>14080</v>
      </c>
      <c r="G739" s="36">
        <v>45</v>
      </c>
      <c r="H739" s="37">
        <v>4009314934700</v>
      </c>
    </row>
    <row r="740" spans="1:8">
      <c r="A740" s="57">
        <v>49496104</v>
      </c>
      <c r="B740" s="158"/>
      <c r="C740" s="38" t="s">
        <v>2090</v>
      </c>
      <c r="D740" s="8">
        <v>7198.3471074380168</v>
      </c>
      <c r="E740" s="35">
        <v>0.21</v>
      </c>
      <c r="F740" s="8">
        <v>8710</v>
      </c>
      <c r="G740" s="36">
        <v>6</v>
      </c>
      <c r="H740" s="37">
        <v>4009314961041</v>
      </c>
    </row>
    <row r="741" spans="1:8">
      <c r="A741" s="57">
        <v>49496106</v>
      </c>
      <c r="B741" s="159"/>
      <c r="C741" s="38" t="s">
        <v>2091</v>
      </c>
      <c r="D741" s="8">
        <v>7198.3471074380168</v>
      </c>
      <c r="E741" s="35">
        <v>0.21</v>
      </c>
      <c r="F741" s="8">
        <v>8710</v>
      </c>
      <c r="G741" s="36">
        <v>6</v>
      </c>
      <c r="H741" s="37">
        <v>4009314961065</v>
      </c>
    </row>
    <row r="742" spans="1:8">
      <c r="A742" s="57">
        <v>49496108</v>
      </c>
      <c r="B742" s="159"/>
      <c r="C742" s="38" t="s">
        <v>2092</v>
      </c>
      <c r="D742" s="8">
        <v>7198.3471074380168</v>
      </c>
      <c r="E742" s="35">
        <v>0.21</v>
      </c>
      <c r="F742" s="8">
        <v>8710</v>
      </c>
      <c r="G742" s="36">
        <v>6</v>
      </c>
      <c r="H742" s="37">
        <v>4009314961089</v>
      </c>
    </row>
    <row r="743" spans="1:8">
      <c r="A743" s="57">
        <v>49496112</v>
      </c>
      <c r="B743" s="159"/>
      <c r="C743" s="38" t="s">
        <v>2093</v>
      </c>
      <c r="D743" s="8">
        <v>7198.3471074380168</v>
      </c>
      <c r="E743" s="35">
        <v>0.21</v>
      </c>
      <c r="F743" s="8">
        <v>8710</v>
      </c>
      <c r="G743" s="36">
        <v>6</v>
      </c>
      <c r="H743" s="37">
        <v>4009314961126</v>
      </c>
    </row>
    <row r="744" spans="1:8">
      <c r="A744" s="57">
        <v>49496118</v>
      </c>
      <c r="B744" s="159"/>
      <c r="C744" s="38" t="s">
        <v>2094</v>
      </c>
      <c r="D744" s="8">
        <v>7198.3471074380168</v>
      </c>
      <c r="E744" s="35">
        <v>0.21</v>
      </c>
      <c r="F744" s="8">
        <v>8710</v>
      </c>
      <c r="G744" s="36">
        <v>6</v>
      </c>
      <c r="H744" s="37">
        <v>4009314961188</v>
      </c>
    </row>
    <row r="745" spans="1:8" ht="36" customHeight="1">
      <c r="A745" s="57">
        <v>49496170</v>
      </c>
      <c r="B745" s="60"/>
      <c r="C745" s="38" t="s">
        <v>2095</v>
      </c>
      <c r="D745" s="8">
        <v>10752.066115702479</v>
      </c>
      <c r="E745" s="35">
        <v>0.21</v>
      </c>
      <c r="F745" s="8">
        <v>13009.999999999998</v>
      </c>
      <c r="G745" s="36">
        <v>6</v>
      </c>
      <c r="H745" s="37">
        <v>4009314961706</v>
      </c>
    </row>
    <row r="746" spans="1:8">
      <c r="A746" s="57">
        <v>49818904</v>
      </c>
      <c r="B746" s="158"/>
      <c r="C746" s="38" t="s">
        <v>2096</v>
      </c>
      <c r="D746" s="8">
        <v>6578.5123966942147</v>
      </c>
      <c r="E746" s="35">
        <v>0.21</v>
      </c>
      <c r="F746" s="8">
        <v>7959.9999999999991</v>
      </c>
      <c r="G746" s="36">
        <v>5</v>
      </c>
      <c r="H746" s="37">
        <v>4009318189045</v>
      </c>
    </row>
    <row r="747" spans="1:8">
      <c r="A747" s="57">
        <v>49818908</v>
      </c>
      <c r="B747" s="159"/>
      <c r="C747" s="38" t="s">
        <v>2097</v>
      </c>
      <c r="D747" s="8">
        <v>5966.9421487603304</v>
      </c>
      <c r="E747" s="35">
        <v>0.21</v>
      </c>
      <c r="F747" s="8">
        <v>7220</v>
      </c>
      <c r="G747" s="36">
        <v>5</v>
      </c>
      <c r="H747" s="37">
        <v>4009318189083</v>
      </c>
    </row>
    <row r="748" spans="1:8">
      <c r="A748" s="57">
        <v>49818912</v>
      </c>
      <c r="B748" s="159"/>
      <c r="C748" s="38" t="s">
        <v>2098</v>
      </c>
      <c r="D748" s="8">
        <v>5867.7685950413224</v>
      </c>
      <c r="E748" s="35">
        <v>0.21</v>
      </c>
      <c r="F748" s="8">
        <v>7100</v>
      </c>
      <c r="G748" s="36">
        <v>5</v>
      </c>
      <c r="H748" s="37">
        <v>4009318189120</v>
      </c>
    </row>
    <row r="749" spans="1:8">
      <c r="A749" s="57">
        <v>49818918</v>
      </c>
      <c r="B749" s="159"/>
      <c r="C749" s="38" t="s">
        <v>2099</v>
      </c>
      <c r="D749" s="8">
        <v>5867.7685950413224</v>
      </c>
      <c r="E749" s="35">
        <v>0.21</v>
      </c>
      <c r="F749" s="8">
        <v>7100</v>
      </c>
      <c r="G749" s="36">
        <v>5</v>
      </c>
      <c r="H749" s="37">
        <v>4009318189182</v>
      </c>
    </row>
    <row r="750" spans="1:8" ht="36" customHeight="1">
      <c r="A750" s="57">
        <v>49818975</v>
      </c>
      <c r="B750" s="60"/>
      <c r="C750" s="38" t="s">
        <v>2100</v>
      </c>
      <c r="D750" s="8">
        <v>16867.768595041322</v>
      </c>
      <c r="E750" s="35">
        <v>0.21</v>
      </c>
      <c r="F750" s="8">
        <v>20410</v>
      </c>
      <c r="G750" s="36">
        <v>1</v>
      </c>
      <c r="H750" s="37" t="s">
        <v>2101</v>
      </c>
    </row>
    <row r="751" spans="1:8" ht="35.1" customHeight="1">
      <c r="A751" s="57">
        <v>49088900</v>
      </c>
      <c r="B751" s="60"/>
      <c r="C751" s="38" t="s">
        <v>2102</v>
      </c>
      <c r="D751" s="8">
        <v>13033.05785123967</v>
      </c>
      <c r="E751" s="35">
        <v>0.21</v>
      </c>
      <c r="F751" s="8">
        <v>15770</v>
      </c>
      <c r="G751" s="36"/>
      <c r="H751" s="37"/>
    </row>
    <row r="752" spans="1:8" ht="15" customHeight="1">
      <c r="A752" s="57">
        <v>49089122</v>
      </c>
      <c r="B752" s="171"/>
      <c r="C752" s="38" t="s">
        <v>2103</v>
      </c>
      <c r="D752" s="8">
        <v>56859.504132231406</v>
      </c>
      <c r="E752" s="35">
        <v>0.21</v>
      </c>
      <c r="F752" s="8">
        <v>68800</v>
      </c>
      <c r="G752" s="36"/>
      <c r="H752" s="37">
        <v>4009310891229</v>
      </c>
    </row>
    <row r="753" spans="1:8" ht="15" customHeight="1">
      <c r="A753" s="57">
        <v>49089132</v>
      </c>
      <c r="B753" s="159"/>
      <c r="C753" s="38" t="s">
        <v>2104</v>
      </c>
      <c r="D753" s="8">
        <v>60917.355371900827</v>
      </c>
      <c r="E753" s="35">
        <v>0.21</v>
      </c>
      <c r="F753" s="8">
        <v>73710</v>
      </c>
      <c r="G753" s="36"/>
      <c r="H753" s="37">
        <v>4009310891328</v>
      </c>
    </row>
    <row r="754" spans="1:8" ht="15" customHeight="1">
      <c r="A754" s="57">
        <v>49089212</v>
      </c>
      <c r="B754" s="171"/>
      <c r="C754" s="38" t="s">
        <v>2105</v>
      </c>
      <c r="D754" s="8">
        <v>60917.355371900827</v>
      </c>
      <c r="E754" s="35">
        <v>0.21</v>
      </c>
      <c r="F754" s="8">
        <v>73710</v>
      </c>
      <c r="G754" s="36"/>
      <c r="H754" s="37">
        <v>4009310892127</v>
      </c>
    </row>
    <row r="755" spans="1:8" ht="15" customHeight="1">
      <c r="A755" s="57">
        <v>49089222</v>
      </c>
      <c r="B755" s="159"/>
      <c r="C755" s="38" t="s">
        <v>2106</v>
      </c>
      <c r="D755" s="8">
        <v>59876.033057851244</v>
      </c>
      <c r="E755" s="35">
        <v>0.21</v>
      </c>
      <c r="F755" s="8">
        <v>72450</v>
      </c>
      <c r="G755" s="36"/>
      <c r="H755" s="37">
        <v>4009310892226</v>
      </c>
    </row>
    <row r="756" spans="1:8" ht="15" customHeight="1">
      <c r="A756" s="57">
        <v>49089232</v>
      </c>
      <c r="B756" s="159"/>
      <c r="C756" s="38" t="s">
        <v>2107</v>
      </c>
      <c r="D756" s="8">
        <v>59876.033057851244</v>
      </c>
      <c r="E756" s="35">
        <v>0.21</v>
      </c>
      <c r="F756" s="8">
        <v>72450</v>
      </c>
      <c r="G756" s="36"/>
      <c r="H756" s="37">
        <v>4009310892325</v>
      </c>
    </row>
    <row r="757" spans="1:8" ht="35.1" customHeight="1">
      <c r="A757" s="57">
        <v>49089211</v>
      </c>
      <c r="B757" s="171"/>
      <c r="C757" s="38" t="s">
        <v>2108</v>
      </c>
      <c r="D757" s="8">
        <v>2016.5289256198348</v>
      </c>
      <c r="E757" s="35">
        <v>0.21</v>
      </c>
      <c r="F757" s="8">
        <v>2440</v>
      </c>
      <c r="G757" s="36"/>
      <c r="H757" s="37">
        <v>4009310892110</v>
      </c>
    </row>
    <row r="758" spans="1:8" ht="35.1" customHeight="1">
      <c r="A758" s="57">
        <v>49089221</v>
      </c>
      <c r="B758" s="159"/>
      <c r="C758" s="38" t="s">
        <v>2109</v>
      </c>
      <c r="D758" s="8">
        <v>2438.0165289256197</v>
      </c>
      <c r="E758" s="35">
        <v>0.21</v>
      </c>
      <c r="F758" s="8">
        <v>2949.9999999999995</v>
      </c>
      <c r="G758" s="36"/>
      <c r="H758" s="37">
        <v>4009310892219</v>
      </c>
    </row>
    <row r="759" spans="1:8" ht="35.1" customHeight="1">
      <c r="A759" s="57">
        <v>49089111</v>
      </c>
      <c r="B759" s="171"/>
      <c r="C759" s="38" t="s">
        <v>2110</v>
      </c>
      <c r="D759" s="8">
        <v>2033.0578512396694</v>
      </c>
      <c r="E759" s="35">
        <v>0.21</v>
      </c>
      <c r="F759" s="8">
        <v>2460</v>
      </c>
      <c r="G759" s="36"/>
      <c r="H759" s="37">
        <v>4009310891113</v>
      </c>
    </row>
    <row r="760" spans="1:8" ht="35.1" customHeight="1">
      <c r="A760" s="57">
        <v>49089131</v>
      </c>
      <c r="B760" s="159"/>
      <c r="C760" s="38" t="s">
        <v>2111</v>
      </c>
      <c r="D760" s="8">
        <v>2033.0578512396694</v>
      </c>
      <c r="E760" s="35">
        <v>0.21</v>
      </c>
      <c r="F760" s="8">
        <v>2460</v>
      </c>
      <c r="G760" s="36"/>
      <c r="H760" s="37">
        <v>4009310891311</v>
      </c>
    </row>
    <row r="761" spans="1:8">
      <c r="A761" s="57">
        <v>49912504</v>
      </c>
      <c r="B761" s="158"/>
      <c r="C761" s="38" t="s">
        <v>2112</v>
      </c>
      <c r="D761" s="8">
        <v>11438.01652892562</v>
      </c>
      <c r="E761" s="35">
        <v>0.21</v>
      </c>
      <c r="F761" s="8">
        <v>13840</v>
      </c>
      <c r="G761" s="36">
        <v>3</v>
      </c>
      <c r="H761" s="37">
        <v>4009319125042</v>
      </c>
    </row>
    <row r="762" spans="1:8">
      <c r="A762" s="57">
        <v>49912508</v>
      </c>
      <c r="B762" s="159"/>
      <c r="C762" s="38" t="s">
        <v>2113</v>
      </c>
      <c r="D762" s="8">
        <v>10900.826446280991</v>
      </c>
      <c r="E762" s="35">
        <v>0.21</v>
      </c>
      <c r="F762" s="8">
        <v>13189.999999999998</v>
      </c>
      <c r="G762" s="36">
        <v>3</v>
      </c>
      <c r="H762" s="37">
        <v>4009319125080</v>
      </c>
    </row>
    <row r="763" spans="1:8">
      <c r="A763" s="57">
        <v>49912510</v>
      </c>
      <c r="B763" s="159"/>
      <c r="C763" s="38" t="s">
        <v>2114</v>
      </c>
      <c r="D763" s="8">
        <v>10107.438016528926</v>
      </c>
      <c r="E763" s="35">
        <v>0.21</v>
      </c>
      <c r="F763" s="8">
        <v>12230</v>
      </c>
      <c r="G763" s="36">
        <v>3</v>
      </c>
      <c r="H763" s="37">
        <v>4009319125103</v>
      </c>
    </row>
    <row r="764" spans="1:8">
      <c r="A764" s="57">
        <v>49912512</v>
      </c>
      <c r="B764" s="159"/>
      <c r="C764" s="38" t="s">
        <v>2115</v>
      </c>
      <c r="D764" s="8">
        <v>10107.438016528926</v>
      </c>
      <c r="E764" s="35">
        <v>0.21</v>
      </c>
      <c r="F764" s="8">
        <v>12230</v>
      </c>
      <c r="G764" s="36">
        <v>3</v>
      </c>
      <c r="H764" s="37">
        <v>4009319125127</v>
      </c>
    </row>
    <row r="765" spans="1:8">
      <c r="A765" s="57">
        <v>49912515</v>
      </c>
      <c r="B765" s="159"/>
      <c r="C765" s="38" t="s">
        <v>2116</v>
      </c>
      <c r="D765" s="8">
        <v>10107.438016528926</v>
      </c>
      <c r="E765" s="35">
        <v>0.21</v>
      </c>
      <c r="F765" s="8">
        <v>12230</v>
      </c>
      <c r="G765" s="36">
        <v>3</v>
      </c>
      <c r="H765" s="37">
        <v>4009319125158</v>
      </c>
    </row>
    <row r="766" spans="1:8">
      <c r="A766" s="57">
        <v>49912524</v>
      </c>
      <c r="B766" s="159"/>
      <c r="C766" s="38" t="s">
        <v>2117</v>
      </c>
      <c r="D766" s="8">
        <v>10330.578512396694</v>
      </c>
      <c r="E766" s="35">
        <v>0.21</v>
      </c>
      <c r="F766" s="8">
        <v>12500</v>
      </c>
      <c r="G766" s="36">
        <v>3</v>
      </c>
      <c r="H766" s="37">
        <v>4009319125240</v>
      </c>
    </row>
    <row r="767" spans="1:8">
      <c r="A767" s="57">
        <v>49901904</v>
      </c>
      <c r="B767" s="159"/>
      <c r="C767" s="38" t="s">
        <v>2118</v>
      </c>
      <c r="D767" s="8">
        <v>39760.330578512396</v>
      </c>
      <c r="E767" s="35">
        <v>0.21</v>
      </c>
      <c r="F767" s="8">
        <v>48110</v>
      </c>
      <c r="G767" s="36">
        <v>32</v>
      </c>
      <c r="H767" s="37">
        <v>4009319019044</v>
      </c>
    </row>
    <row r="768" spans="1:8">
      <c r="A768" s="57">
        <v>49901906</v>
      </c>
      <c r="B768" s="159"/>
      <c r="C768" s="38" t="s">
        <v>2119</v>
      </c>
      <c r="D768" s="8">
        <v>38958.677685950417</v>
      </c>
      <c r="E768" s="35">
        <v>0.21</v>
      </c>
      <c r="F768" s="8">
        <v>47140</v>
      </c>
      <c r="G768" s="36">
        <v>32</v>
      </c>
      <c r="H768" s="37">
        <v>4009319019068</v>
      </c>
    </row>
    <row r="769" spans="1:8">
      <c r="A769" s="57">
        <v>49901908</v>
      </c>
      <c r="B769" s="159"/>
      <c r="C769" s="38" t="s">
        <v>2120</v>
      </c>
      <c r="D769" s="8">
        <v>37776.859504132233</v>
      </c>
      <c r="E769" s="35">
        <v>0.21</v>
      </c>
      <c r="F769" s="8">
        <v>45710</v>
      </c>
      <c r="G769" s="36">
        <v>32</v>
      </c>
      <c r="H769" s="37">
        <v>4009319019082</v>
      </c>
    </row>
    <row r="770" spans="1:8" ht="36" customHeight="1">
      <c r="A770" s="57">
        <v>49488014</v>
      </c>
      <c r="B770" s="60"/>
      <c r="C770" s="38" t="s">
        <v>2121</v>
      </c>
      <c r="D770" s="8">
        <v>23066.115702479339</v>
      </c>
      <c r="E770" s="35">
        <v>0.21</v>
      </c>
      <c r="F770" s="8">
        <v>27910</v>
      </c>
      <c r="G770" s="36">
        <v>6</v>
      </c>
      <c r="H770" s="37">
        <v>4009314880144</v>
      </c>
    </row>
    <row r="771" spans="1:8" ht="36" customHeight="1">
      <c r="A771" s="57">
        <v>49488000</v>
      </c>
      <c r="B771" s="60"/>
      <c r="C771" s="38" t="s">
        <v>2122</v>
      </c>
      <c r="D771" s="8">
        <v>18355.371900826445</v>
      </c>
      <c r="E771" s="35">
        <v>0.21</v>
      </c>
      <c r="F771" s="8">
        <v>22209.999999999996</v>
      </c>
      <c r="G771" s="36">
        <v>6</v>
      </c>
      <c r="H771" s="37">
        <v>4009314880007</v>
      </c>
    </row>
    <row r="772" spans="1:8" ht="36" customHeight="1">
      <c r="A772" s="57">
        <v>49487014</v>
      </c>
      <c r="B772" s="60"/>
      <c r="C772" s="38" t="s">
        <v>2123</v>
      </c>
      <c r="D772" s="8">
        <v>23735.537190082647</v>
      </c>
      <c r="E772" s="35">
        <v>0.21</v>
      </c>
      <c r="F772" s="8">
        <v>28720</v>
      </c>
      <c r="G772" s="36">
        <v>6</v>
      </c>
      <c r="H772" s="37">
        <v>4009314870145</v>
      </c>
    </row>
    <row r="773" spans="1:8" ht="36" customHeight="1">
      <c r="A773" s="57">
        <v>49487000</v>
      </c>
      <c r="B773" s="60"/>
      <c r="C773" s="38" t="s">
        <v>2124</v>
      </c>
      <c r="D773" s="8">
        <v>19173.553719008265</v>
      </c>
      <c r="E773" s="35">
        <v>0.21</v>
      </c>
      <c r="F773" s="8">
        <v>23200</v>
      </c>
      <c r="G773" s="36">
        <v>6</v>
      </c>
      <c r="H773" s="37">
        <v>4009314870008</v>
      </c>
    </row>
    <row r="774" spans="1:8" ht="36" customHeight="1">
      <c r="A774" s="57">
        <v>49482410</v>
      </c>
      <c r="B774" s="60"/>
      <c r="C774" s="38" t="s">
        <v>2125</v>
      </c>
      <c r="D774" s="8">
        <v>58107.438016528926</v>
      </c>
      <c r="E774" s="35">
        <v>0.21</v>
      </c>
      <c r="F774" s="8">
        <v>70310</v>
      </c>
      <c r="G774" s="36">
        <v>1</v>
      </c>
      <c r="H774" s="37">
        <v>4009314824001</v>
      </c>
    </row>
    <row r="775" spans="1:8">
      <c r="A775" s="57">
        <v>49487310</v>
      </c>
      <c r="B775" s="158"/>
      <c r="C775" s="38" t="s">
        <v>2126</v>
      </c>
      <c r="D775" s="8">
        <v>9148.7603305785124</v>
      </c>
      <c r="E775" s="35">
        <v>0.21</v>
      </c>
      <c r="F775" s="8">
        <v>11070</v>
      </c>
      <c r="G775" s="36">
        <v>6</v>
      </c>
      <c r="H775" s="37">
        <v>4009314873108</v>
      </c>
    </row>
    <row r="776" spans="1:8">
      <c r="A776" s="57">
        <v>49487320</v>
      </c>
      <c r="B776" s="159"/>
      <c r="C776" s="38" t="s">
        <v>2127</v>
      </c>
      <c r="D776" s="8">
        <v>9148.7603305785124</v>
      </c>
      <c r="E776" s="35">
        <v>0.21</v>
      </c>
      <c r="F776" s="8">
        <v>11070</v>
      </c>
      <c r="G776" s="36">
        <v>6</v>
      </c>
      <c r="H776" s="37">
        <v>4009314873207</v>
      </c>
    </row>
    <row r="777" spans="1:8">
      <c r="A777" s="57">
        <v>49487330</v>
      </c>
      <c r="B777" s="159"/>
      <c r="C777" s="38" t="s">
        <v>2128</v>
      </c>
      <c r="D777" s="8">
        <v>9884.2975206611573</v>
      </c>
      <c r="E777" s="35">
        <v>0.21</v>
      </c>
      <c r="F777" s="8">
        <v>11960</v>
      </c>
      <c r="G777" s="36">
        <v>6</v>
      </c>
      <c r="H777" s="37">
        <v>4009314873306</v>
      </c>
    </row>
    <row r="778" spans="1:8">
      <c r="A778" s="57">
        <v>49487300</v>
      </c>
      <c r="B778" s="159"/>
      <c r="C778" s="38" t="s">
        <v>2129</v>
      </c>
      <c r="D778" s="8">
        <v>9975.2066115702473</v>
      </c>
      <c r="E778" s="35">
        <v>0.21</v>
      </c>
      <c r="F778" s="8">
        <v>12069.999999999998</v>
      </c>
      <c r="G778" s="36">
        <v>6</v>
      </c>
      <c r="H778" s="37">
        <v>4009314873009</v>
      </c>
    </row>
    <row r="779" spans="1:8">
      <c r="A779" s="57">
        <v>49488300</v>
      </c>
      <c r="B779" s="158"/>
      <c r="C779" s="38" t="s">
        <v>2130</v>
      </c>
      <c r="D779" s="8">
        <v>7719.0082644628101</v>
      </c>
      <c r="E779" s="35">
        <v>0.21</v>
      </c>
      <c r="F779" s="8">
        <v>9340</v>
      </c>
      <c r="G779" s="36">
        <v>6</v>
      </c>
      <c r="H779" s="37">
        <v>4009314883008</v>
      </c>
    </row>
    <row r="780" spans="1:8">
      <c r="A780" s="57">
        <v>49488310</v>
      </c>
      <c r="B780" s="159"/>
      <c r="C780" s="38" t="s">
        <v>2131</v>
      </c>
      <c r="D780" s="8">
        <v>5429.7520661157023</v>
      </c>
      <c r="E780" s="35">
        <v>0.21</v>
      </c>
      <c r="F780" s="8">
        <v>6570</v>
      </c>
      <c r="G780" s="36">
        <v>6</v>
      </c>
      <c r="H780" s="37">
        <v>4009314883107</v>
      </c>
    </row>
    <row r="781" spans="1:8">
      <c r="A781" s="57">
        <v>49488320</v>
      </c>
      <c r="B781" s="159"/>
      <c r="C781" s="38" t="s">
        <v>2132</v>
      </c>
      <c r="D781" s="8">
        <v>5545.454545454546</v>
      </c>
      <c r="E781" s="35">
        <v>0.21</v>
      </c>
      <c r="F781" s="8">
        <v>6710</v>
      </c>
      <c r="G781" s="36">
        <v>6</v>
      </c>
      <c r="H781" s="37">
        <v>4009314883206</v>
      </c>
    </row>
    <row r="782" spans="1:8">
      <c r="A782" s="57">
        <v>49488330</v>
      </c>
      <c r="B782" s="159"/>
      <c r="C782" s="38" t="s">
        <v>2133</v>
      </c>
      <c r="D782" s="8">
        <v>6314.0495867768595</v>
      </c>
      <c r="E782" s="35">
        <v>0.21</v>
      </c>
      <c r="F782" s="8">
        <v>7640</v>
      </c>
      <c r="G782" s="36">
        <v>6</v>
      </c>
      <c r="H782" s="37">
        <v>4009314883305</v>
      </c>
    </row>
    <row r="783" spans="1:8">
      <c r="A783" s="57">
        <v>49492006</v>
      </c>
      <c r="B783" s="171"/>
      <c r="C783" s="38" t="s">
        <v>2134</v>
      </c>
      <c r="D783" s="8">
        <v>9528.9256198347102</v>
      </c>
      <c r="E783" s="35">
        <v>0.21</v>
      </c>
      <c r="F783" s="8">
        <v>11529.999999999998</v>
      </c>
      <c r="G783" s="36">
        <v>6</v>
      </c>
      <c r="H783" s="37">
        <v>4009314920062</v>
      </c>
    </row>
    <row r="784" spans="1:8">
      <c r="A784" s="57">
        <v>49492008</v>
      </c>
      <c r="B784" s="159"/>
      <c r="C784" s="38" t="s">
        <v>2135</v>
      </c>
      <c r="D784" s="8">
        <v>9528.9256198347102</v>
      </c>
      <c r="E784" s="35">
        <v>0.21</v>
      </c>
      <c r="F784" s="8">
        <v>11529.999999999998</v>
      </c>
      <c r="G784" s="36">
        <v>6</v>
      </c>
      <c r="H784" s="37">
        <v>4009314920086</v>
      </c>
    </row>
    <row r="785" spans="1:8">
      <c r="A785" s="57">
        <v>49492012</v>
      </c>
      <c r="B785" s="159"/>
      <c r="C785" s="38" t="s">
        <v>2136</v>
      </c>
      <c r="D785" s="8">
        <v>8867.7685950413234</v>
      </c>
      <c r="E785" s="35">
        <v>0.21</v>
      </c>
      <c r="F785" s="8">
        <v>10730.000000000002</v>
      </c>
      <c r="G785" s="36">
        <v>6</v>
      </c>
      <c r="H785" s="37">
        <v>4009314920123</v>
      </c>
    </row>
    <row r="786" spans="1:8">
      <c r="A786" s="57">
        <v>49492018</v>
      </c>
      <c r="B786" s="159"/>
      <c r="C786" s="38" t="s">
        <v>2137</v>
      </c>
      <c r="D786" s="8">
        <v>8867.7685950413234</v>
      </c>
      <c r="E786" s="35">
        <v>0.21</v>
      </c>
      <c r="F786" s="8">
        <v>10730.000000000002</v>
      </c>
      <c r="G786" s="36">
        <v>6</v>
      </c>
      <c r="H786" s="37">
        <v>4009314920185</v>
      </c>
    </row>
    <row r="787" spans="1:8">
      <c r="A787" s="57">
        <v>49492024</v>
      </c>
      <c r="B787" s="159"/>
      <c r="C787" s="38" t="s">
        <v>2138</v>
      </c>
      <c r="D787" s="8">
        <v>8421.4876033057863</v>
      </c>
      <c r="E787" s="35">
        <v>0.21</v>
      </c>
      <c r="F787" s="8">
        <v>10190.000000000002</v>
      </c>
      <c r="G787" s="36">
        <v>6</v>
      </c>
      <c r="H787" s="37">
        <v>4009314920246</v>
      </c>
    </row>
    <row r="788" spans="1:8" ht="36" customHeight="1">
      <c r="A788" s="57">
        <v>49492070</v>
      </c>
      <c r="B788" s="81"/>
      <c r="C788" s="38" t="s">
        <v>2300</v>
      </c>
      <c r="D788" s="8">
        <v>22305.785123966944</v>
      </c>
      <c r="E788" s="35">
        <v>0.21</v>
      </c>
      <c r="F788" s="8">
        <v>26990</v>
      </c>
      <c r="G788" s="36">
        <v>50</v>
      </c>
      <c r="H788" s="37">
        <v>4009314920703</v>
      </c>
    </row>
    <row r="789" spans="1:8" ht="36" customHeight="1">
      <c r="A789" s="57">
        <v>49491974</v>
      </c>
      <c r="B789" s="59"/>
      <c r="C789" s="38" t="s">
        <v>2301</v>
      </c>
      <c r="D789" s="8">
        <v>17066.115702479339</v>
      </c>
      <c r="E789" s="35">
        <v>0.21</v>
      </c>
      <c r="F789" s="8">
        <v>20650</v>
      </c>
      <c r="G789" s="36"/>
      <c r="H789" s="37"/>
    </row>
    <row r="790" spans="1:8" ht="36" customHeight="1">
      <c r="A790" s="57">
        <v>49507535</v>
      </c>
      <c r="B790" s="59"/>
      <c r="C790" s="38" t="s">
        <v>2302</v>
      </c>
      <c r="D790" s="8">
        <v>17347.10743801653</v>
      </c>
      <c r="E790" s="35">
        <v>0.21</v>
      </c>
      <c r="F790" s="8">
        <v>20990</v>
      </c>
      <c r="G790" s="36"/>
      <c r="H790" s="37">
        <v>4009315075358</v>
      </c>
    </row>
    <row r="791" spans="1:8" ht="36" customHeight="1">
      <c r="A791" s="57">
        <v>49507465</v>
      </c>
      <c r="B791" s="59"/>
      <c r="C791" s="38" t="s">
        <v>2303</v>
      </c>
      <c r="D791" s="8">
        <v>16181.818181818182</v>
      </c>
      <c r="E791" s="35">
        <v>0.21</v>
      </c>
      <c r="F791" s="8">
        <v>19580</v>
      </c>
      <c r="G791" s="36"/>
      <c r="H791" s="37">
        <v>4009315074658</v>
      </c>
    </row>
    <row r="792" spans="1:8" ht="36" customHeight="1">
      <c r="A792" s="57">
        <v>49507435</v>
      </c>
      <c r="B792" s="59"/>
      <c r="C792" s="38" t="s">
        <v>2304</v>
      </c>
      <c r="D792" s="8">
        <v>16181.818181818182</v>
      </c>
      <c r="E792" s="35">
        <v>0.21</v>
      </c>
      <c r="F792" s="8">
        <v>19580</v>
      </c>
      <c r="G792" s="36"/>
      <c r="H792" s="37">
        <v>4009315074351</v>
      </c>
    </row>
    <row r="793" spans="1:8" ht="36" customHeight="1">
      <c r="A793" s="57">
        <v>49507765</v>
      </c>
      <c r="B793" s="59"/>
      <c r="C793" s="38" t="s">
        <v>2305</v>
      </c>
      <c r="D793" s="8">
        <v>31801.652892561986</v>
      </c>
      <c r="E793" s="35">
        <v>0.21</v>
      </c>
      <c r="F793" s="8">
        <v>38480</v>
      </c>
      <c r="G793" s="36"/>
      <c r="H793" s="37">
        <v>4009315077659</v>
      </c>
    </row>
    <row r="794" spans="1:8" ht="36" customHeight="1">
      <c r="A794" s="57">
        <v>49507735</v>
      </c>
      <c r="B794" s="59"/>
      <c r="C794" s="38" t="s">
        <v>2306</v>
      </c>
      <c r="D794" s="8">
        <v>33256.198347107442</v>
      </c>
      <c r="E794" s="35">
        <v>0.21</v>
      </c>
      <c r="F794" s="8">
        <v>40240</v>
      </c>
      <c r="G794" s="36"/>
      <c r="H794" s="37">
        <v>4009315077352</v>
      </c>
    </row>
    <row r="795" spans="1:8" ht="36" customHeight="1">
      <c r="A795" s="57">
        <v>4412620</v>
      </c>
      <c r="B795" s="59"/>
      <c r="C795" s="38" t="s">
        <v>2307</v>
      </c>
      <c r="D795" s="8">
        <v>11099.173553719009</v>
      </c>
      <c r="E795" s="35">
        <v>0.21</v>
      </c>
      <c r="F795" s="8">
        <v>13430</v>
      </c>
      <c r="G795" s="36"/>
      <c r="H795" s="37">
        <v>4006825597929</v>
      </c>
    </row>
    <row r="796" spans="1:8" ht="36" customHeight="1">
      <c r="A796" s="57">
        <v>49507125</v>
      </c>
      <c r="B796" s="59"/>
      <c r="C796" s="38" t="s">
        <v>2308</v>
      </c>
      <c r="D796" s="8">
        <v>13181.818181818182</v>
      </c>
      <c r="E796" s="35">
        <v>0.21</v>
      </c>
      <c r="F796" s="8">
        <v>15950</v>
      </c>
      <c r="G796" s="36"/>
      <c r="H796" s="37">
        <v>4006825597936</v>
      </c>
    </row>
    <row r="797" spans="1:8">
      <c r="A797" s="154" t="s">
        <v>2139</v>
      </c>
      <c r="B797" s="154"/>
      <c r="C797" s="154"/>
      <c r="D797" s="154"/>
      <c r="E797" s="154"/>
      <c r="F797" s="154"/>
      <c r="G797" s="154"/>
      <c r="H797" s="154" t="s">
        <v>1717</v>
      </c>
    </row>
    <row r="798" spans="1:8" ht="30.6">
      <c r="A798" s="29" t="s">
        <v>1513</v>
      </c>
      <c r="B798" s="58" t="s">
        <v>431</v>
      </c>
      <c r="C798" s="30" t="s">
        <v>1514</v>
      </c>
      <c r="D798" s="28" t="s">
        <v>432</v>
      </c>
      <c r="E798" s="29" t="s">
        <v>5</v>
      </c>
      <c r="F798" s="28" t="s">
        <v>1515</v>
      </c>
      <c r="G798" s="28" t="s">
        <v>433</v>
      </c>
      <c r="H798" s="28" t="s">
        <v>7</v>
      </c>
    </row>
    <row r="799" spans="1:8" ht="36" customHeight="1">
      <c r="A799" s="57">
        <v>49784900</v>
      </c>
      <c r="B799" s="67"/>
      <c r="C799" s="38" t="s">
        <v>2309</v>
      </c>
      <c r="D799" s="8">
        <v>30769.23</v>
      </c>
      <c r="E799" s="35">
        <v>0.21</v>
      </c>
      <c r="F799" s="8">
        <v>37230.768299999996</v>
      </c>
      <c r="G799" s="36">
        <v>15</v>
      </c>
      <c r="H799" s="37">
        <v>4009317849001</v>
      </c>
    </row>
    <row r="800" spans="1:8" ht="36" customHeight="1">
      <c r="A800" s="57">
        <v>49783908</v>
      </c>
      <c r="B800" s="67"/>
      <c r="C800" s="38" t="s">
        <v>2310</v>
      </c>
      <c r="D800" s="8">
        <v>153876.03305785125</v>
      </c>
      <c r="E800" s="35">
        <v>0.21</v>
      </c>
      <c r="F800" s="8">
        <v>186190</v>
      </c>
      <c r="G800" s="36">
        <v>2</v>
      </c>
      <c r="H800" s="37">
        <v>4009317839088</v>
      </c>
    </row>
    <row r="801" spans="1:8" ht="36" customHeight="1">
      <c r="A801" s="57">
        <v>49778400</v>
      </c>
      <c r="B801" s="77"/>
      <c r="C801" s="38" t="s">
        <v>2311</v>
      </c>
      <c r="D801" s="8">
        <v>65529.411764705881</v>
      </c>
      <c r="E801" s="35">
        <v>0.105</v>
      </c>
      <c r="F801" s="8">
        <v>72410</v>
      </c>
      <c r="G801" s="36">
        <v>6</v>
      </c>
      <c r="H801" s="37">
        <v>4009317784005</v>
      </c>
    </row>
    <row r="802" spans="1:8" ht="36" customHeight="1">
      <c r="A802" s="57">
        <v>49020310</v>
      </c>
      <c r="B802" s="63"/>
      <c r="C802" s="38" t="s">
        <v>2140</v>
      </c>
      <c r="D802" s="8">
        <v>28809.917355371901</v>
      </c>
      <c r="E802" s="35">
        <v>0.21</v>
      </c>
      <c r="F802" s="8">
        <v>34860</v>
      </c>
      <c r="G802" s="36">
        <v>100</v>
      </c>
      <c r="H802" s="37">
        <v>4009310203107</v>
      </c>
    </row>
    <row r="803" spans="1:8" ht="36" customHeight="1">
      <c r="A803" s="57">
        <v>49757800</v>
      </c>
      <c r="B803" s="59"/>
      <c r="C803" s="38" t="s">
        <v>2141</v>
      </c>
      <c r="D803" s="8">
        <v>19371.900826446283</v>
      </c>
      <c r="E803" s="35">
        <v>0.21</v>
      </c>
      <c r="F803" s="8">
        <v>23440</v>
      </c>
      <c r="G803" s="36">
        <v>3</v>
      </c>
      <c r="H803" s="37">
        <v>4009317578000</v>
      </c>
    </row>
    <row r="804" spans="1:8" ht="36" customHeight="1">
      <c r="A804" s="57">
        <v>49061400</v>
      </c>
      <c r="B804" s="59"/>
      <c r="C804" s="38" t="s">
        <v>2142</v>
      </c>
      <c r="D804" s="8">
        <v>43462.809917355371</v>
      </c>
      <c r="E804" s="35">
        <v>0.21</v>
      </c>
      <c r="F804" s="8">
        <v>52590</v>
      </c>
      <c r="G804" s="36">
        <v>3</v>
      </c>
      <c r="H804" s="37">
        <v>4009310614002</v>
      </c>
    </row>
    <row r="805" spans="1:8" ht="36" customHeight="1">
      <c r="A805" s="57">
        <v>49983300</v>
      </c>
      <c r="B805" s="63"/>
      <c r="C805" s="38" t="s">
        <v>2143</v>
      </c>
      <c r="D805" s="8">
        <v>95586.776859504142</v>
      </c>
      <c r="E805" s="35">
        <v>0.21</v>
      </c>
      <c r="F805" s="8">
        <v>115660.00000000001</v>
      </c>
      <c r="G805" s="36">
        <v>10</v>
      </c>
      <c r="H805" s="37">
        <v>4009319833008</v>
      </c>
    </row>
    <row r="806" spans="1:8" ht="36" customHeight="1">
      <c r="A806" s="57">
        <v>49065710</v>
      </c>
      <c r="B806" s="59"/>
      <c r="C806" s="38" t="s">
        <v>2144</v>
      </c>
      <c r="D806" s="8">
        <v>11076.923076923076</v>
      </c>
      <c r="E806" s="35">
        <v>0.105</v>
      </c>
      <c r="F806" s="8">
        <v>12239.999999999998</v>
      </c>
      <c r="G806" s="36">
        <v>6</v>
      </c>
      <c r="H806" s="37">
        <v>4009310657108</v>
      </c>
    </row>
    <row r="807" spans="1:8" ht="36" customHeight="1">
      <c r="A807" s="57">
        <v>49928100</v>
      </c>
      <c r="B807" s="59"/>
      <c r="C807" s="38" t="s">
        <v>2312</v>
      </c>
      <c r="D807" s="8">
        <v>17157.024793388431</v>
      </c>
      <c r="E807" s="35">
        <v>0.21</v>
      </c>
      <c r="F807" s="8">
        <v>20760</v>
      </c>
      <c r="G807" s="36">
        <v>10</v>
      </c>
      <c r="H807" s="37">
        <v>4009319281007</v>
      </c>
    </row>
    <row r="808" spans="1:8" ht="36" customHeight="1">
      <c r="A808" s="57">
        <v>49928200</v>
      </c>
      <c r="B808" s="59"/>
      <c r="C808" s="38" t="s">
        <v>2313</v>
      </c>
      <c r="D808" s="8">
        <v>11471.07438016529</v>
      </c>
      <c r="E808" s="35">
        <v>0.21</v>
      </c>
      <c r="F808" s="8">
        <v>13880</v>
      </c>
      <c r="G808" s="36">
        <v>10</v>
      </c>
      <c r="H808" s="37">
        <v>4009319282004</v>
      </c>
    </row>
    <row r="809" spans="1:8" ht="36" customHeight="1">
      <c r="A809" s="57">
        <v>49092100</v>
      </c>
      <c r="B809" s="59"/>
      <c r="C809" s="38" t="s">
        <v>2145</v>
      </c>
      <c r="D809" s="8">
        <v>38834.710743801654</v>
      </c>
      <c r="E809" s="35">
        <v>0.21</v>
      </c>
      <c r="F809" s="8">
        <v>46990</v>
      </c>
      <c r="G809" s="36">
        <v>3</v>
      </c>
      <c r="H809" s="37">
        <v>4009310921001</v>
      </c>
    </row>
    <row r="810" spans="1:8" ht="15" customHeight="1">
      <c r="A810" s="57">
        <v>49530206</v>
      </c>
      <c r="B810" s="158"/>
      <c r="C810" s="38" t="s">
        <v>2314</v>
      </c>
      <c r="D810" s="8">
        <v>8488.6877828054294</v>
      </c>
      <c r="E810" s="35">
        <v>0.105</v>
      </c>
      <c r="F810" s="8">
        <v>9380</v>
      </c>
      <c r="G810" s="36">
        <v>10</v>
      </c>
      <c r="H810" s="37">
        <v>4009315302065</v>
      </c>
    </row>
    <row r="811" spans="1:8" ht="15" customHeight="1">
      <c r="A811" s="57">
        <v>49530208</v>
      </c>
      <c r="B811" s="159"/>
      <c r="C811" s="38" t="s">
        <v>2315</v>
      </c>
      <c r="D811" s="8">
        <v>9457.0135746606338</v>
      </c>
      <c r="E811" s="35">
        <v>0.105</v>
      </c>
      <c r="F811" s="8">
        <v>10450</v>
      </c>
      <c r="G811" s="36">
        <v>10</v>
      </c>
      <c r="H811" s="37">
        <v>4009315302089</v>
      </c>
    </row>
    <row r="812" spans="1:8" ht="15" customHeight="1">
      <c r="A812" s="57">
        <v>49530210</v>
      </c>
      <c r="B812" s="159"/>
      <c r="C812" s="38" t="s">
        <v>2316</v>
      </c>
      <c r="D812" s="8">
        <v>9945.7013574660632</v>
      </c>
      <c r="E812" s="35">
        <v>0.105</v>
      </c>
      <c r="F812" s="8">
        <v>10990</v>
      </c>
      <c r="G812" s="36">
        <v>10</v>
      </c>
      <c r="H812" s="37">
        <v>4009315302102</v>
      </c>
    </row>
    <row r="813" spans="1:8" ht="36" customHeight="1">
      <c r="A813" s="57">
        <v>49706900</v>
      </c>
      <c r="B813" s="59"/>
      <c r="C813" s="38" t="s">
        <v>2317</v>
      </c>
      <c r="D813" s="8">
        <v>44041.32231404959</v>
      </c>
      <c r="E813" s="35">
        <v>0.21</v>
      </c>
      <c r="F813" s="8">
        <v>53290</v>
      </c>
      <c r="G813" s="36">
        <v>6</v>
      </c>
      <c r="H813" s="37">
        <v>4009317069003</v>
      </c>
    </row>
    <row r="814" spans="1:8" ht="36" customHeight="1">
      <c r="A814" s="57">
        <v>49758100</v>
      </c>
      <c r="B814" s="59"/>
      <c r="C814" s="38" t="s">
        <v>2318</v>
      </c>
      <c r="D814" s="8">
        <v>52214.876033057852</v>
      </c>
      <c r="E814" s="35">
        <v>0.21</v>
      </c>
      <c r="F814" s="8">
        <v>63180</v>
      </c>
      <c r="G814" s="36">
        <v>2</v>
      </c>
      <c r="H814" s="37">
        <v>4009317581000</v>
      </c>
    </row>
    <row r="815" spans="1:8" ht="36" customHeight="1">
      <c r="A815" s="57">
        <v>49102000</v>
      </c>
      <c r="B815" s="59"/>
      <c r="C815" s="38" t="s">
        <v>2146</v>
      </c>
      <c r="D815" s="8">
        <v>11090.909090909092</v>
      </c>
      <c r="E815" s="35">
        <v>0.21</v>
      </c>
      <c r="F815" s="8">
        <v>13420</v>
      </c>
      <c r="G815" s="36">
        <v>6</v>
      </c>
      <c r="H815" s="37">
        <v>4009311020000</v>
      </c>
    </row>
    <row r="816" spans="1:8" ht="36" customHeight="1">
      <c r="A816" s="57">
        <v>49777800</v>
      </c>
      <c r="B816" s="59"/>
      <c r="C816" s="38" t="s">
        <v>2319</v>
      </c>
      <c r="D816" s="8">
        <v>162180.99547511313</v>
      </c>
      <c r="E816" s="35">
        <v>0.105</v>
      </c>
      <c r="F816" s="8">
        <v>179210</v>
      </c>
      <c r="G816" s="36"/>
      <c r="H816" s="37">
        <v>4009317778004</v>
      </c>
    </row>
    <row r="817" spans="1:8" ht="36" customHeight="1">
      <c r="A817" s="57">
        <v>49449410</v>
      </c>
      <c r="B817" s="59"/>
      <c r="C817" s="38" t="s">
        <v>2147</v>
      </c>
      <c r="D817" s="8">
        <v>15578.512396694216</v>
      </c>
      <c r="E817" s="35">
        <v>0.21</v>
      </c>
      <c r="F817" s="8">
        <v>18850</v>
      </c>
      <c r="G817" s="36"/>
      <c r="H817" s="37" t="s">
        <v>2148</v>
      </c>
    </row>
    <row r="818" spans="1:8" ht="15" customHeight="1">
      <c r="A818" s="57">
        <v>49449510</v>
      </c>
      <c r="B818" s="165"/>
      <c r="C818" s="38" t="s">
        <v>2320</v>
      </c>
      <c r="D818" s="8">
        <v>14933.884297520661</v>
      </c>
      <c r="E818" s="35">
        <v>0.21</v>
      </c>
      <c r="F818" s="8">
        <v>18070</v>
      </c>
      <c r="G818" s="36"/>
      <c r="H818" s="37" t="s">
        <v>2149</v>
      </c>
    </row>
    <row r="819" spans="1:8" ht="15" customHeight="1">
      <c r="A819" s="57">
        <v>49449520</v>
      </c>
      <c r="B819" s="159"/>
      <c r="C819" s="38" t="s">
        <v>2321</v>
      </c>
      <c r="D819" s="8">
        <v>11925.619834710744</v>
      </c>
      <c r="E819" s="35">
        <v>0.21</v>
      </c>
      <c r="F819" s="8">
        <v>14430</v>
      </c>
      <c r="G819" s="36"/>
      <c r="H819" s="37" t="s">
        <v>2150</v>
      </c>
    </row>
    <row r="820" spans="1:8" ht="36" customHeight="1">
      <c r="A820" s="57">
        <v>49530300</v>
      </c>
      <c r="B820" s="60"/>
      <c r="C820" s="38" t="s">
        <v>2322</v>
      </c>
      <c r="D820" s="8">
        <v>14165.289256198348</v>
      </c>
      <c r="E820" s="35">
        <v>0.21</v>
      </c>
      <c r="F820" s="8">
        <v>17140</v>
      </c>
      <c r="G820" s="36">
        <v>10</v>
      </c>
      <c r="H820" s="37">
        <v>4009315303000</v>
      </c>
    </row>
    <row r="821" spans="1:8" ht="36" customHeight="1">
      <c r="A821" s="57">
        <v>49961000</v>
      </c>
      <c r="B821" s="59"/>
      <c r="C821" s="38" t="s">
        <v>2323</v>
      </c>
      <c r="D821" s="8">
        <v>33917.355371900827</v>
      </c>
      <c r="E821" s="35">
        <v>0.21</v>
      </c>
      <c r="F821" s="8">
        <v>41040</v>
      </c>
      <c r="G821" s="36">
        <v>36</v>
      </c>
      <c r="H821" s="37">
        <v>4009319610005</v>
      </c>
    </row>
    <row r="822" spans="1:8" ht="36" customHeight="1">
      <c r="A822" s="57">
        <v>49045400</v>
      </c>
      <c r="B822" s="59"/>
      <c r="C822" s="38" t="s">
        <v>2324</v>
      </c>
      <c r="D822" s="8">
        <v>4752.0661157024797</v>
      </c>
      <c r="E822" s="35">
        <v>0.21</v>
      </c>
      <c r="F822" s="8">
        <v>5750</v>
      </c>
      <c r="G822" s="36">
        <v>6</v>
      </c>
      <c r="H822" s="37">
        <v>4009310454004</v>
      </c>
    </row>
    <row r="823" spans="1:8" ht="36" customHeight="1">
      <c r="A823" s="57">
        <v>49493800</v>
      </c>
      <c r="B823" s="59"/>
      <c r="C823" s="38" t="s">
        <v>2151</v>
      </c>
      <c r="D823" s="8">
        <v>8867.7685950413234</v>
      </c>
      <c r="E823" s="35">
        <v>0.21</v>
      </c>
      <c r="F823" s="8">
        <v>10730.000000000002</v>
      </c>
      <c r="G823" s="36">
        <v>6</v>
      </c>
      <c r="H823" s="37">
        <v>4009314938005</v>
      </c>
    </row>
    <row r="824" spans="1:8" ht="36" customHeight="1">
      <c r="A824" s="57">
        <v>49510900</v>
      </c>
      <c r="B824" s="59"/>
      <c r="C824" s="38" t="s">
        <v>2152</v>
      </c>
      <c r="D824" s="8">
        <v>20330.578512396696</v>
      </c>
      <c r="E824" s="35">
        <v>0.21</v>
      </c>
      <c r="F824" s="8">
        <v>24600</v>
      </c>
      <c r="G824" s="36">
        <v>10</v>
      </c>
      <c r="H824" s="37">
        <v>4009315109008</v>
      </c>
    </row>
    <row r="825" spans="1:8" ht="36" customHeight="1">
      <c r="A825" s="57">
        <v>49495500</v>
      </c>
      <c r="B825" s="59"/>
      <c r="C825" s="38" t="s">
        <v>2153</v>
      </c>
      <c r="D825" s="8">
        <v>45107.438016528926</v>
      </c>
      <c r="E825" s="35">
        <v>0.21</v>
      </c>
      <c r="F825" s="8">
        <v>54580</v>
      </c>
      <c r="G825" s="36">
        <v>6</v>
      </c>
      <c r="H825" s="37">
        <v>4009314955002</v>
      </c>
    </row>
    <row r="826" spans="1:8" ht="36" customHeight="1">
      <c r="A826" s="57">
        <v>49510000</v>
      </c>
      <c r="B826" s="66"/>
      <c r="C826" s="38" t="s">
        <v>2325</v>
      </c>
      <c r="D826" s="8">
        <v>8421.4876033057863</v>
      </c>
      <c r="E826" s="35">
        <v>0.21</v>
      </c>
      <c r="F826" s="8">
        <v>10190.000000000002</v>
      </c>
      <c r="G826" s="36">
        <v>6</v>
      </c>
      <c r="H826" s="37">
        <v>4009315100005</v>
      </c>
    </row>
    <row r="827" spans="1:8" ht="36" customHeight="1">
      <c r="A827" s="57">
        <v>49761415</v>
      </c>
      <c r="B827" s="65"/>
      <c r="C827" s="38" t="s">
        <v>2326</v>
      </c>
      <c r="D827" s="8">
        <v>13413.223140495867</v>
      </c>
      <c r="E827" s="35">
        <v>0.21</v>
      </c>
      <c r="F827" s="8">
        <v>16230</v>
      </c>
      <c r="G827" s="36">
        <v>6</v>
      </c>
      <c r="H827" s="37">
        <v>4009317614159</v>
      </c>
    </row>
    <row r="828" spans="1:8" ht="36" customHeight="1">
      <c r="A828" s="57">
        <v>49761417</v>
      </c>
      <c r="B828" s="63"/>
      <c r="C828" s="38" t="s">
        <v>2327</v>
      </c>
      <c r="D828" s="8">
        <v>22826.446280991735</v>
      </c>
      <c r="E828" s="35">
        <v>0.21</v>
      </c>
      <c r="F828" s="8">
        <v>27620</v>
      </c>
      <c r="G828" s="36">
        <v>4</v>
      </c>
      <c r="H828" s="37">
        <v>4009317614173</v>
      </c>
    </row>
    <row r="829" spans="1:8" ht="36" customHeight="1">
      <c r="A829" s="57">
        <v>49506300</v>
      </c>
      <c r="B829" s="82"/>
      <c r="C829" s="38" t="s">
        <v>2154</v>
      </c>
      <c r="D829" s="8">
        <v>62785.123966942148</v>
      </c>
      <c r="E829" s="35">
        <v>0.21</v>
      </c>
      <c r="F829" s="8">
        <v>75970</v>
      </c>
      <c r="G829" s="36">
        <v>4</v>
      </c>
      <c r="H829" s="37">
        <v>4009315063003</v>
      </c>
    </row>
    <row r="830" spans="1:8" ht="36" customHeight="1">
      <c r="A830" s="57">
        <v>49506000</v>
      </c>
      <c r="B830" s="80"/>
      <c r="C830" s="38" t="s">
        <v>2328</v>
      </c>
      <c r="D830" s="8">
        <v>69000</v>
      </c>
      <c r="E830" s="35">
        <v>0.21</v>
      </c>
      <c r="F830" s="8">
        <v>83490</v>
      </c>
      <c r="G830" s="36"/>
      <c r="H830" s="37" t="s">
        <v>2155</v>
      </c>
    </row>
    <row r="831" spans="1:8" ht="36" customHeight="1">
      <c r="A831" s="57">
        <v>49497591</v>
      </c>
      <c r="B831" s="59"/>
      <c r="C831" s="38" t="s">
        <v>2329</v>
      </c>
      <c r="D831" s="8">
        <v>13851.239669421488</v>
      </c>
      <c r="E831" s="35">
        <v>0.21</v>
      </c>
      <c r="F831" s="8">
        <v>16760</v>
      </c>
      <c r="G831" s="36">
        <v>6</v>
      </c>
      <c r="H831" s="37">
        <v>4009314975918</v>
      </c>
    </row>
    <row r="832" spans="1:8" ht="36" customHeight="1">
      <c r="A832" s="57">
        <v>49907710</v>
      </c>
      <c r="B832" s="59"/>
      <c r="C832" s="38" t="s">
        <v>2330</v>
      </c>
      <c r="D832" s="8">
        <v>46074.380165289258</v>
      </c>
      <c r="E832" s="35">
        <v>0.21</v>
      </c>
      <c r="F832" s="8">
        <v>55750</v>
      </c>
      <c r="G832" s="36">
        <v>5</v>
      </c>
      <c r="H832" s="37">
        <v>4009319077105</v>
      </c>
    </row>
    <row r="833" spans="1:8" ht="36" customHeight="1">
      <c r="A833" s="57">
        <v>49907910</v>
      </c>
      <c r="B833" s="59"/>
      <c r="C833" s="38" t="s">
        <v>2331</v>
      </c>
      <c r="D833" s="8">
        <v>65074.380165289258</v>
      </c>
      <c r="E833" s="35">
        <v>0.21</v>
      </c>
      <c r="F833" s="8">
        <v>78740</v>
      </c>
      <c r="G833" s="36">
        <v>5</v>
      </c>
      <c r="H833" s="37">
        <v>4009319079109</v>
      </c>
    </row>
    <row r="834" spans="1:8" ht="36" customHeight="1">
      <c r="A834" s="57">
        <v>49909610</v>
      </c>
      <c r="B834" s="59"/>
      <c r="C834" s="38" t="s">
        <v>2332</v>
      </c>
      <c r="D834" s="8">
        <v>25231.404958677685</v>
      </c>
      <c r="E834" s="35">
        <v>0.21</v>
      </c>
      <c r="F834" s="8">
        <v>30530</v>
      </c>
      <c r="G834" s="36">
        <v>5</v>
      </c>
      <c r="H834" s="37">
        <v>4009319096106</v>
      </c>
    </row>
    <row r="835" spans="1:8" ht="36" customHeight="1">
      <c r="A835" s="57">
        <v>49909710</v>
      </c>
      <c r="B835" s="59"/>
      <c r="C835" s="38" t="s">
        <v>2333</v>
      </c>
      <c r="D835" s="8">
        <v>55057.85123966942</v>
      </c>
      <c r="E835" s="35">
        <v>0.21</v>
      </c>
      <c r="F835" s="8">
        <v>66620</v>
      </c>
      <c r="G835" s="36">
        <v>5</v>
      </c>
      <c r="H835" s="37">
        <v>4009319097103</v>
      </c>
    </row>
    <row r="836" spans="1:8" ht="36" customHeight="1">
      <c r="A836" s="57">
        <v>49907610</v>
      </c>
      <c r="B836" s="59"/>
      <c r="C836" s="38" t="s">
        <v>2334</v>
      </c>
      <c r="D836" s="8">
        <v>26380.165289256198</v>
      </c>
      <c r="E836" s="35">
        <v>0.21</v>
      </c>
      <c r="F836" s="8">
        <v>31920</v>
      </c>
      <c r="G836" s="36">
        <v>5</v>
      </c>
      <c r="H836" s="37">
        <v>4009319076108</v>
      </c>
    </row>
    <row r="837" spans="1:8" ht="36" customHeight="1">
      <c r="A837" s="57">
        <v>49907010</v>
      </c>
      <c r="B837" s="59"/>
      <c r="C837" s="38" t="s">
        <v>2335</v>
      </c>
      <c r="D837" s="8">
        <v>25231.404958677685</v>
      </c>
      <c r="E837" s="35">
        <v>0.21</v>
      </c>
      <c r="F837" s="8">
        <v>30530</v>
      </c>
      <c r="G837" s="36">
        <v>5</v>
      </c>
      <c r="H837" s="37">
        <v>4009319070106</v>
      </c>
    </row>
    <row r="838" spans="1:8" ht="36" customHeight="1">
      <c r="A838" s="57">
        <v>49909910</v>
      </c>
      <c r="B838" s="59"/>
      <c r="C838" s="38" t="s">
        <v>2336</v>
      </c>
      <c r="D838" s="8">
        <v>20520.661157024795</v>
      </c>
      <c r="E838" s="35">
        <v>0.21</v>
      </c>
      <c r="F838" s="8">
        <v>24830</v>
      </c>
      <c r="G838" s="36">
        <v>5</v>
      </c>
      <c r="H838" s="37">
        <v>4009319099107</v>
      </c>
    </row>
    <row r="839" spans="1:8">
      <c r="A839" s="57">
        <v>49029100</v>
      </c>
      <c r="B839" s="165"/>
      <c r="C839" s="38" t="s">
        <v>2337</v>
      </c>
      <c r="D839" s="8">
        <v>15801.652892561984</v>
      </c>
      <c r="E839" s="35">
        <v>0.21</v>
      </c>
      <c r="F839" s="8">
        <v>19120</v>
      </c>
      <c r="G839" s="36">
        <v>50</v>
      </c>
      <c r="H839" s="37">
        <v>4009310291005</v>
      </c>
    </row>
    <row r="840" spans="1:8">
      <c r="A840" s="57">
        <v>49029110</v>
      </c>
      <c r="B840" s="159"/>
      <c r="C840" s="38" t="s">
        <v>2338</v>
      </c>
      <c r="D840" s="8">
        <v>15801.652892561984</v>
      </c>
      <c r="E840" s="35">
        <v>0.21</v>
      </c>
      <c r="F840" s="8">
        <v>19120</v>
      </c>
      <c r="G840" s="36">
        <v>50</v>
      </c>
      <c r="H840" s="37">
        <v>4009310291104</v>
      </c>
    </row>
    <row r="841" spans="1:8">
      <c r="A841" s="57">
        <v>49029120</v>
      </c>
      <c r="B841" s="159"/>
      <c r="C841" s="38" t="s">
        <v>2339</v>
      </c>
      <c r="D841" s="8">
        <v>17702.479338842975</v>
      </c>
      <c r="E841" s="35">
        <v>0.21</v>
      </c>
      <c r="F841" s="8">
        <v>21420</v>
      </c>
      <c r="G841" s="36">
        <v>50</v>
      </c>
      <c r="H841" s="37">
        <v>4009310291203</v>
      </c>
    </row>
    <row r="842" spans="1:8">
      <c r="A842" s="154" t="s">
        <v>2156</v>
      </c>
      <c r="B842" s="154"/>
      <c r="C842" s="154"/>
      <c r="D842" s="154"/>
      <c r="E842" s="154"/>
      <c r="F842" s="154"/>
      <c r="G842" s="154"/>
      <c r="H842" s="154" t="s">
        <v>1717</v>
      </c>
    </row>
    <row r="843" spans="1:8" ht="30.6">
      <c r="A843" s="29" t="s">
        <v>1513</v>
      </c>
      <c r="B843" s="58" t="s">
        <v>431</v>
      </c>
      <c r="C843" s="30" t="s">
        <v>1514</v>
      </c>
      <c r="D843" s="28" t="s">
        <v>432</v>
      </c>
      <c r="E843" s="29" t="s">
        <v>5</v>
      </c>
      <c r="F843" s="28" t="s">
        <v>1515</v>
      </c>
      <c r="G843" s="28" t="s">
        <v>433</v>
      </c>
      <c r="H843" s="28" t="s">
        <v>7</v>
      </c>
    </row>
    <row r="844" spans="1:8" ht="75.900000000000006" customHeight="1">
      <c r="A844" s="57">
        <v>49757290</v>
      </c>
      <c r="B844" s="59"/>
      <c r="C844" s="38" t="s">
        <v>2340</v>
      </c>
      <c r="D844" s="8">
        <v>63595.041322314049</v>
      </c>
      <c r="E844" s="35">
        <v>0.21</v>
      </c>
      <c r="F844" s="8">
        <v>76950</v>
      </c>
      <c r="G844" s="36">
        <v>1</v>
      </c>
      <c r="H844" s="37">
        <v>4009317572909</v>
      </c>
    </row>
    <row r="845" spans="1:8" ht="75.900000000000006" customHeight="1">
      <c r="A845" s="57">
        <v>49105110</v>
      </c>
      <c r="B845" s="67"/>
      <c r="C845" s="38" t="s">
        <v>2341</v>
      </c>
      <c r="D845" s="8">
        <v>12429.752066115703</v>
      </c>
      <c r="E845" s="35">
        <v>0.21</v>
      </c>
      <c r="F845" s="8">
        <v>15040</v>
      </c>
      <c r="G845" s="36">
        <v>5</v>
      </c>
      <c r="H845" s="37">
        <v>4009311051103</v>
      </c>
    </row>
    <row r="846" spans="1:8" ht="75.900000000000006" customHeight="1">
      <c r="A846" s="57">
        <v>49444300</v>
      </c>
      <c r="B846" s="83"/>
      <c r="C846" s="38" t="s">
        <v>2342</v>
      </c>
      <c r="D846" s="8">
        <v>9975.2066115702473</v>
      </c>
      <c r="E846" s="35">
        <v>0.21</v>
      </c>
      <c r="F846" s="8">
        <v>12069.999999999998</v>
      </c>
      <c r="G846" s="36">
        <v>6</v>
      </c>
      <c r="H846" s="37">
        <v>4009314443004</v>
      </c>
    </row>
    <row r="847" spans="1:8" ht="75.900000000000006" customHeight="1">
      <c r="A847" s="57">
        <v>49118490</v>
      </c>
      <c r="B847" s="59"/>
      <c r="C847" s="38" t="s">
        <v>2343</v>
      </c>
      <c r="D847" s="8">
        <v>17619.834710743802</v>
      </c>
      <c r="E847" s="35">
        <v>0.21</v>
      </c>
      <c r="F847" s="8">
        <v>21320</v>
      </c>
      <c r="G847" s="36">
        <v>15</v>
      </c>
      <c r="H847" s="37">
        <v>4009311184900</v>
      </c>
    </row>
    <row r="848" spans="1:8" ht="75.900000000000006" customHeight="1">
      <c r="A848" s="57">
        <v>49109000</v>
      </c>
      <c r="B848" s="60"/>
      <c r="C848" s="38" t="s">
        <v>2344</v>
      </c>
      <c r="D848" s="8">
        <v>56520.661157024791</v>
      </c>
      <c r="E848" s="35">
        <v>0.21</v>
      </c>
      <c r="F848" s="8">
        <v>68390</v>
      </c>
      <c r="G848" s="36">
        <v>5</v>
      </c>
      <c r="H848" s="37">
        <v>4009311090003</v>
      </c>
    </row>
    <row r="849" spans="1:8" ht="75.900000000000006" customHeight="1">
      <c r="A849" s="57">
        <v>49109010</v>
      </c>
      <c r="B849" s="60"/>
      <c r="C849" s="38" t="s">
        <v>2345</v>
      </c>
      <c r="D849" s="8">
        <v>76471.074380165286</v>
      </c>
      <c r="E849" s="35">
        <v>0.21</v>
      </c>
      <c r="F849" s="8">
        <v>92530</v>
      </c>
      <c r="G849" s="36">
        <v>5</v>
      </c>
      <c r="H849" s="37">
        <v>4009311090102</v>
      </c>
    </row>
    <row r="850" spans="1:8" ht="75.900000000000006" customHeight="1">
      <c r="A850" s="57">
        <v>49109020</v>
      </c>
      <c r="B850" s="60"/>
      <c r="C850" s="38" t="s">
        <v>2346</v>
      </c>
      <c r="D850" s="8">
        <v>87190.082644628099</v>
      </c>
      <c r="E850" s="35">
        <v>0.21</v>
      </c>
      <c r="F850" s="8">
        <v>105500</v>
      </c>
      <c r="G850" s="36">
        <v>5</v>
      </c>
      <c r="H850" s="37">
        <v>4009311090201</v>
      </c>
    </row>
    <row r="851" spans="1:8" ht="75.900000000000006" customHeight="1">
      <c r="A851" s="57">
        <v>49109104</v>
      </c>
      <c r="B851" s="84"/>
      <c r="C851" s="38" t="s">
        <v>2347</v>
      </c>
      <c r="D851" s="8">
        <v>39504.132231404961</v>
      </c>
      <c r="E851" s="35">
        <v>0.21</v>
      </c>
      <c r="F851" s="8">
        <v>47800</v>
      </c>
      <c r="G851" s="36">
        <v>8</v>
      </c>
      <c r="H851" s="37">
        <v>4009311091048</v>
      </c>
    </row>
    <row r="852" spans="1:8" ht="75.900000000000006" customHeight="1">
      <c r="A852" s="57">
        <v>49109106</v>
      </c>
      <c r="B852" s="84"/>
      <c r="C852" s="38" t="s">
        <v>2348</v>
      </c>
      <c r="D852" s="8">
        <v>60578.512396694219</v>
      </c>
      <c r="E852" s="35">
        <v>0.21</v>
      </c>
      <c r="F852" s="8">
        <v>73300</v>
      </c>
      <c r="G852" s="36">
        <v>4</v>
      </c>
      <c r="H852" s="37">
        <v>4009311091062</v>
      </c>
    </row>
    <row r="853" spans="1:8" ht="75.900000000000006" customHeight="1">
      <c r="A853" s="57">
        <v>49109110</v>
      </c>
      <c r="B853" s="84"/>
      <c r="C853" s="38" t="s">
        <v>2349</v>
      </c>
      <c r="D853" s="8">
        <v>78256.198347107435</v>
      </c>
      <c r="E853" s="35">
        <v>0.21</v>
      </c>
      <c r="F853" s="8">
        <v>94690</v>
      </c>
      <c r="G853" s="36">
        <v>4</v>
      </c>
      <c r="H853" s="37">
        <v>4009311091109</v>
      </c>
    </row>
    <row r="854" spans="1:8" ht="75.900000000000006" customHeight="1">
      <c r="A854" s="57">
        <v>49117700</v>
      </c>
      <c r="B854" s="60"/>
      <c r="C854" s="38" t="s">
        <v>2350</v>
      </c>
      <c r="D854" s="8">
        <v>32429.752066115703</v>
      </c>
      <c r="E854" s="35">
        <v>0.21</v>
      </c>
      <c r="F854" s="8">
        <v>39240</v>
      </c>
      <c r="G854" s="36">
        <v>10</v>
      </c>
      <c r="H854" s="37">
        <v>4009311177001</v>
      </c>
    </row>
  </sheetData>
  <mergeCells count="95">
    <mergeCell ref="A842:H842"/>
    <mergeCell ref="A697:H697"/>
    <mergeCell ref="B605:B606"/>
    <mergeCell ref="B693:B695"/>
    <mergeCell ref="A619:H619"/>
    <mergeCell ref="B752:B753"/>
    <mergeCell ref="B754:B756"/>
    <mergeCell ref="B709:B717"/>
    <mergeCell ref="B719:B722"/>
    <mergeCell ref="B724:B729"/>
    <mergeCell ref="B730:B732"/>
    <mergeCell ref="B733:B735"/>
    <mergeCell ref="B658:B660"/>
    <mergeCell ref="B661:B664"/>
    <mergeCell ref="B683:B685"/>
    <mergeCell ref="B699:B703"/>
    <mergeCell ref="A601:H601"/>
    <mergeCell ref="B783:B787"/>
    <mergeCell ref="B810:B812"/>
    <mergeCell ref="B818:B819"/>
    <mergeCell ref="B839:B841"/>
    <mergeCell ref="A640:H640"/>
    <mergeCell ref="A672:H672"/>
    <mergeCell ref="A797:H797"/>
    <mergeCell ref="B757:B758"/>
    <mergeCell ref="B759:B760"/>
    <mergeCell ref="B761:B769"/>
    <mergeCell ref="B775:B778"/>
    <mergeCell ref="B779:B782"/>
    <mergeCell ref="B736:B738"/>
    <mergeCell ref="B740:B744"/>
    <mergeCell ref="B746:B749"/>
    <mergeCell ref="B502:B503"/>
    <mergeCell ref="B504:B505"/>
    <mergeCell ref="B524:B526"/>
    <mergeCell ref="B527:B528"/>
    <mergeCell ref="B536:B537"/>
    <mergeCell ref="A521:H521"/>
    <mergeCell ref="A558:H558"/>
    <mergeCell ref="A575:H575"/>
    <mergeCell ref="B539:B541"/>
    <mergeCell ref="B546:B547"/>
    <mergeCell ref="B549:B550"/>
    <mergeCell ref="B553:B556"/>
    <mergeCell ref="B704:B708"/>
    <mergeCell ref="B624:B625"/>
    <mergeCell ref="B642:B646"/>
    <mergeCell ref="B651:B654"/>
    <mergeCell ref="B655:B657"/>
    <mergeCell ref="B495:B501"/>
    <mergeCell ref="B438:B441"/>
    <mergeCell ref="B442:B444"/>
    <mergeCell ref="B445:B446"/>
    <mergeCell ref="B447:B448"/>
    <mergeCell ref="B449:B452"/>
    <mergeCell ref="A482:H482"/>
    <mergeCell ref="B454:B456"/>
    <mergeCell ref="B425:B426"/>
    <mergeCell ref="B427:B428"/>
    <mergeCell ref="B457:B470"/>
    <mergeCell ref="B484:B485"/>
    <mergeCell ref="B490:B494"/>
    <mergeCell ref="A429:H429"/>
    <mergeCell ref="B372:B389"/>
    <mergeCell ref="B390:B394"/>
    <mergeCell ref="B396:B413"/>
    <mergeCell ref="B419:B420"/>
    <mergeCell ref="B421:B424"/>
    <mergeCell ref="B198:B202"/>
    <mergeCell ref="B332:B346"/>
    <mergeCell ref="B347:B356"/>
    <mergeCell ref="B357:B371"/>
    <mergeCell ref="B210:B231"/>
    <mergeCell ref="B232:B251"/>
    <mergeCell ref="B133:B139"/>
    <mergeCell ref="D3:F3"/>
    <mergeCell ref="B300:B322"/>
    <mergeCell ref="B325:B326"/>
    <mergeCell ref="A329:H329"/>
    <mergeCell ref="B140:B142"/>
    <mergeCell ref="B143:B152"/>
    <mergeCell ref="B153:B162"/>
    <mergeCell ref="B203:B207"/>
    <mergeCell ref="B208:B209"/>
    <mergeCell ref="B252:B296"/>
    <mergeCell ref="B297:B299"/>
    <mergeCell ref="B163:B166"/>
    <mergeCell ref="B167:B173"/>
    <mergeCell ref="B174:B180"/>
    <mergeCell ref="B181:B196"/>
    <mergeCell ref="A5:H5"/>
    <mergeCell ref="D119:F119"/>
    <mergeCell ref="A121:H121"/>
    <mergeCell ref="B123:B132"/>
    <mergeCell ref="A1:E1"/>
  </mergeCells>
  <hyperlinks>
    <hyperlink ref="H482" location="'ACCESORIOS KWB y EINHELL'!A3" display="INICIO ↑"/>
    <hyperlink ref="H521" location="'ACCESORIOS KWB y EINHELL'!A3" display="INICIO ↑"/>
    <hyperlink ref="H558" location="'ACCESORIOS KWB y EINHELL'!A3" display="INICIO ↑"/>
    <hyperlink ref="H575" location="'ACCESORIOS KWB y EINHELL'!A3" display="INICIO ↑"/>
    <hyperlink ref="H601" location="'ACCESORIOS KWB y EINHELL'!A3" display="INICIO ↑"/>
    <hyperlink ref="H619" location="'ACCESORIOS KWB y EINHELL'!A3" display="INICIO ↑"/>
    <hyperlink ref="H640" location="'ACCESORIOS KWB y EINHELL'!A3" display="INICIO ↑"/>
    <hyperlink ref="H672" location="'ACCESORIOS KWB y EINHELL'!A3" display="INICIO ↑"/>
    <hyperlink ref="H697" location="'ACCESORIOS KWB y EINHELL'!A3" display="INICIO ↑"/>
    <hyperlink ref="H797" location="'ACCESORIOS KWB y EINHELL'!A3" display="INICIO ↑"/>
    <hyperlink ref="H842" location="'ACCESORIOS KWB y EINHELL'!A3" display="INICIO ↑"/>
  </hyperlinks>
  <printOptions horizontalCentered="1"/>
  <pageMargins left="0.25" right="0.25" top="0.75" bottom="0.75" header="0.3" footer="0.3"/>
  <pageSetup paperSize="9" scale="60" orientation="portrait" r:id="rId1"/>
  <headerFooter scaleWithDoc="0" alignWithMargins="0"/>
  <rowBreaks count="4" manualBreakCount="4">
    <brk id="162" max="16383" man="1"/>
    <brk id="299" max="16383" man="1"/>
    <brk id="356" max="16383" man="1"/>
    <brk id="45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182F15CC7BEA43AF61B46B1E7F7283" ma:contentTypeVersion="3" ma:contentTypeDescription="Crear nuevo documento." ma:contentTypeScope="" ma:versionID="c333e9036f69ac2efc4057b500ff7e50">
  <xsd:schema xmlns:xsd="http://www.w3.org/2001/XMLSchema" xmlns:xs="http://www.w3.org/2001/XMLSchema" xmlns:p="http://schemas.microsoft.com/office/2006/metadata/properties" xmlns:ns2="baf0b7d5-17c2-468c-adfc-11ab0751c141" targetNamespace="http://schemas.microsoft.com/office/2006/metadata/properties" ma:root="true" ma:fieldsID="df22d76410e453cf823727836328e2dd" ns2:_="">
    <xsd:import namespace="baf0b7d5-17c2-468c-adfc-11ab0751c1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f0b7d5-17c2-468c-adfc-11ab0751c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8D5D01-7138-4203-8F9A-360D48FA66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f0b7d5-17c2-468c-adfc-11ab0751c1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689337-3A72-4A66-B533-8D27403C472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af0b7d5-17c2-468c-adfc-11ab0751c14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30D78AA-A5EC-46A4-BE3A-1555EBDC7F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TOOLS</vt:lpstr>
      <vt:lpstr>ACCESORIOS</vt:lpstr>
      <vt:lpstr>TOOLS!Área_de_impresión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Bravo</dc:creator>
  <cp:lastModifiedBy>TuSoft</cp:lastModifiedBy>
  <cp:lastPrinted>2026-09-04T13:25:41Z</cp:lastPrinted>
  <dcterms:created xsi:type="dcterms:W3CDTF">2021-01-30T21:54:16Z</dcterms:created>
  <dcterms:modified xsi:type="dcterms:W3CDTF">2026-09-04T13:35:17Z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0x01010039182F15CC7BEA43AF61B46B1E7F7283</vt:lpwstr>
  </property>
</Properties>
</file>