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ela\Desktop\MIERCOLES 19-08\"/>
    </mc:Choice>
  </mc:AlternateContent>
  <bookViews>
    <workbookView xWindow="0" yWindow="0" windowWidth="20400" windowHeight="7755"/>
  </bookViews>
  <sheets>
    <sheet name="BOSCH" sheetId="1" r:id="rId1"/>
    <sheet name="M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" i="2" l="1"/>
  <c r="H10" i="2"/>
  <c r="E6" i="2"/>
  <c r="E5" i="2"/>
</calcChain>
</file>

<file path=xl/sharedStrings.xml><?xml version="1.0" encoding="utf-8"?>
<sst xmlns="http://schemas.openxmlformats.org/spreadsheetml/2006/main" count="2319" uniqueCount="1602">
  <si>
    <t>3.6V</t>
  </si>
  <si>
    <t>06019H21E0</t>
  </si>
  <si>
    <t>Bosch Go</t>
  </si>
  <si>
    <t>Atornillador inalámbrico 3,6V Bosch Go</t>
  </si>
  <si>
    <t xml:space="preserve"> Professional</t>
  </si>
  <si>
    <t xml:space="preserve">• Voltaje: 3,6V                           • Capacidad: 1,5 Ah     
• 0 – 360 rpm                
• Max. Torque: 5 / 2,2 / 0,2 Nm          </t>
  </si>
  <si>
    <t>2 puntas Impact Control (PH1 y PH2),
estuche de transporte y cable micro USB.</t>
  </si>
  <si>
    <t>06019H22E0</t>
  </si>
  <si>
    <t>Bosch Go 3</t>
  </si>
  <si>
    <t>Atornillador inalámbrico 3,6V Bosch Go 3</t>
  </si>
  <si>
    <t xml:space="preserve">• Voltaje: 3,6V                           • Capacidad: 2 Ah     
• 0 – 360 rpm                
• Max. Torque: 5 / 2,2 / 0,2 Nm          </t>
  </si>
  <si>
    <t>1 Bosch Go3, 1 bit punta dupla impact control, 1 Cable USB-C, 1 estuche plástico, manual de instrucciones</t>
  </si>
  <si>
    <t>12V</t>
  </si>
  <si>
    <t>06019F40H2</t>
  </si>
  <si>
    <t>GSR 1000 Smart</t>
  </si>
  <si>
    <t>Taladro / Atornillador GSR 1000 SMART</t>
  </si>
  <si>
    <t xml:space="preserve">• Voltaje: 12 V 
• Capacidad: 1,5 Ah                          
• 0 – 700 rpm                
• Max. Torque: 15 / 6 Nm          </t>
  </si>
  <si>
    <t>Batería de 1.5 Ah interna, Indicador de carga, Luz led, 12V Max
Indicador de carga, Maletín plástico
+ Kit 10 bits y 1 extensor</t>
  </si>
  <si>
    <t>0601390909</t>
  </si>
  <si>
    <r>
      <t xml:space="preserve">GWB 12V-10            </t>
    </r>
    <r>
      <rPr>
        <sz val="14"/>
        <color theme="1"/>
        <rFont val="Bosch Office Sans"/>
      </rPr>
      <t>[Bare Tool]</t>
    </r>
  </si>
  <si>
    <t>Taladro / Atornillador Angular GWB 12V-10 [Bare Tool]</t>
  </si>
  <si>
    <t xml:space="preserve"> Heavy Duty</t>
  </si>
  <si>
    <t xml:space="preserve">• Voltaje: 12V                            • Capacidad: 2.0 Ah     
• 1.300 rpm                               • Mandril: 3/8 - 10mm
• Max. Torque: 0/11 Nm          </t>
  </si>
  <si>
    <t>1 taladro atornillador GWB 12V-10, 1 manual de instrucciones, 1 maletín plástico</t>
  </si>
  <si>
    <t>06019G80E5</t>
  </si>
  <si>
    <r>
      <t xml:space="preserve">GSR 120-LI             </t>
    </r>
    <r>
      <rPr>
        <sz val="14"/>
        <color theme="1"/>
        <rFont val="Bosch Office Sans"/>
      </rPr>
      <t xml:space="preserve"> [Bare Tool]</t>
    </r>
  </si>
  <si>
    <t>Taladro / Atornillador GSR 120-LI  [Bare Tool]</t>
  </si>
  <si>
    <t xml:space="preserve">• Voltaje: 12V                            • Capacidad: 2.0 Ah     
• 0 – 400 / 1.500 rpm                 • Mandril: 3/8
• Max. Torque: 30/14 Nm          </t>
  </si>
  <si>
    <t xml:space="preserve">1 taladro / atornillador GSR 120-LI, 1 manual de instrucciones </t>
  </si>
  <si>
    <t>06019G80H1</t>
  </si>
  <si>
    <r>
      <t xml:space="preserve">GSR 120-LI              </t>
    </r>
    <r>
      <rPr>
        <sz val="14"/>
        <color theme="1"/>
        <rFont val="Bosch Office Sans"/>
      </rPr>
      <t>[1  Batería]</t>
    </r>
  </si>
  <si>
    <t>Taladro / Atornillador GSR 120-LI  [1 Batería]</t>
  </si>
  <si>
    <t xml:space="preserve">• Voltaje: 12V                             • Capacidad: 2.0 Ah     
• 0 – 400 / 1.500 rpm                 • Mandril: 3/8
• Max. Torque: 30/14 Nm          </t>
  </si>
  <si>
    <t>1 Batería 2,0 Ah, 1 cargador GAL 12V-20 + caja carton</t>
  </si>
  <si>
    <t>06019G80H0</t>
  </si>
  <si>
    <r>
      <t xml:space="preserve">GSR 120-LI
</t>
    </r>
    <r>
      <rPr>
        <b/>
        <sz val="14"/>
        <color theme="0"/>
        <rFont val="Bosch Office Sans"/>
      </rPr>
      <t>DESCONTINUADO</t>
    </r>
  </si>
  <si>
    <t>Taladro / Atornillador GSR 120-LI (2 baterías)</t>
  </si>
  <si>
    <t>2 Batería 2,0 Ah, 1 cargador GAL 12V-20 + maletín</t>
  </si>
  <si>
    <t>06019F60H0</t>
  </si>
  <si>
    <t>GSR 12V-15 FC</t>
  </si>
  <si>
    <t>Taladro / Atornillador GSR 12-15 FC (FlexiClick) (2 baterías)</t>
  </si>
  <si>
    <t>• Voltaje: 12 V                              • Sistema múltiples mandriles (5 en 1)     
• 0 - 400 / 1.300 RPM
• Max. Torque: 30 / 15 Nm</t>
  </si>
  <si>
    <t>1 cargador multi-charger AL1115CV de 60', 2 baterías 12V 1.5 Ah, 4 mandriles, maletín de transporte</t>
  </si>
  <si>
    <t>18V</t>
  </si>
  <si>
    <t>06019K30H0</t>
  </si>
  <si>
    <t>GSR 185-LI</t>
  </si>
  <si>
    <t>Taladro Atornillador  GSR 185-LI  (2 baterías)</t>
  </si>
  <si>
    <r>
      <t>• Voltaje: 18V                          • Capacidad: 1.5 Ah     
• 0-500 / 1,900 rpm                 • Mandril: 1/2"
• Max. Torque: 65/21 Nm        •</t>
    </r>
    <r>
      <rPr>
        <b/>
        <sz val="14"/>
        <rFont val="Bosch Office Sans"/>
      </rPr>
      <t xml:space="preserve"> Motor sin Carbones </t>
    </r>
    <r>
      <rPr>
        <sz val="14"/>
        <rFont val="Bosch Office Sans"/>
      </rPr>
      <t xml:space="preserve">• Mandril apriete rápido metálico   </t>
    </r>
  </si>
  <si>
    <t>1 Taladro y atornillador GSR 185-LI, 2 baterías 18V GBA 2,0 Ah,  1 cargador GAL 18V-20</t>
  </si>
  <si>
    <t>06019C8003</t>
  </si>
  <si>
    <r>
      <t xml:space="preserve">GSR 18V-EC           </t>
    </r>
    <r>
      <rPr>
        <sz val="14"/>
        <color theme="1"/>
        <rFont val="Bosch Office Sans"/>
      </rPr>
      <t>[Bare Tool]</t>
    </r>
  </si>
  <si>
    <t>Atornillador para Drywal GSR 18V-EC TE [Bare Tool]</t>
  </si>
  <si>
    <t>• Voltaje: 18V             • Mandril: 1/4 Hexagonal                 
• 0 – 4.200 rpm          • Max. Torque: 25/5 Nm                   
• Motor sin Carbones!</t>
  </si>
  <si>
    <t>1 atornillador , 1 tope de profundidad, 1 L-box</t>
  </si>
  <si>
    <t>06019G81E4</t>
  </si>
  <si>
    <r>
      <t xml:space="preserve">GSB 120-LI             </t>
    </r>
    <r>
      <rPr>
        <sz val="14"/>
        <color theme="1"/>
        <rFont val="Bosch Office Sans"/>
      </rPr>
      <t>[Bare Tool]</t>
    </r>
  </si>
  <si>
    <t>Taladro Percutor GSB 120-LI [Bare Tool]</t>
  </si>
  <si>
    <t>1 Taladro percutor / Atornillador inalámbrico GSB 120-LI, 1 manual de instrucciones</t>
  </si>
  <si>
    <t>06019G81H0</t>
  </si>
  <si>
    <t>GSB 120-LI</t>
  </si>
  <si>
    <t>Taladro Percutor GSB 120-LI  (2 baterías)</t>
  </si>
  <si>
    <t>2 Batería 12V 2,0 Ah, 1 cargador GAL 12V-20.</t>
  </si>
  <si>
    <t>06019G91E2</t>
  </si>
  <si>
    <r>
      <t xml:space="preserve">GSB 12V-30            </t>
    </r>
    <r>
      <rPr>
        <sz val="14"/>
        <color theme="1"/>
        <rFont val="Bosch Office Sans"/>
      </rPr>
      <t>[Bare Tool]</t>
    </r>
  </si>
  <si>
    <r>
      <t xml:space="preserve">Taladro Percutor GSB 12V-30 </t>
    </r>
    <r>
      <rPr>
        <i/>
        <sz val="14"/>
        <color theme="1"/>
        <rFont val="Bosch Office Sans"/>
      </rPr>
      <t>[Bare Tool]</t>
    </r>
  </si>
  <si>
    <r>
      <t xml:space="preserve">• Voltaje: 12V                             • Capacidad: 2.0 Ah    
• 0 – 420 / 1.600 rpm                 • Mandril: 3/8
• Max. Torque: 30/18 Nm          • </t>
    </r>
    <r>
      <rPr>
        <b/>
        <sz val="14"/>
        <color theme="1"/>
        <rFont val="Bosch Office Sans"/>
      </rPr>
      <t>Motor sin Carbones</t>
    </r>
  </si>
  <si>
    <t>1 Taladro percutor atornillador GSB 12V-30, 1 manual de instrucciones GSB 12V-30</t>
  </si>
  <si>
    <t>06019G91H0</t>
  </si>
  <si>
    <t>GSB 12V-30</t>
  </si>
  <si>
    <t>Taladro Percutor GSB 12V-30 (2 baterías)</t>
  </si>
  <si>
    <r>
      <t xml:space="preserve">• Voltaje: 12V                             • Capacidad: 2.0 Ah     
• 0 – 420 / 1.600 rpm                 • Mandril: 3/8
• Max. Torque: 30/18 Nm          • </t>
    </r>
    <r>
      <rPr>
        <b/>
        <sz val="14"/>
        <color theme="1"/>
        <rFont val="Bosch Office Sans"/>
      </rPr>
      <t>Motor sin Carbones</t>
    </r>
  </si>
  <si>
    <t>2 baterías 12V 2,0 Ah, 1 cargador GAL 12V-
20, 1 maletín plástico</t>
  </si>
  <si>
    <t>06019K91E6</t>
  </si>
  <si>
    <r>
      <t xml:space="preserve">GSB 183-LI             </t>
    </r>
    <r>
      <rPr>
        <sz val="14"/>
        <color theme="1"/>
        <rFont val="Bosch Office Sans"/>
      </rPr>
      <t>[Bare Tool]</t>
    </r>
  </si>
  <si>
    <t>Taladro Percutor GSB 183-LI [Bare Tool]</t>
  </si>
  <si>
    <t xml:space="preserve">• Voltaje: 18V                          • Capacidad: 1,5 Ah     
• 0-440 / 1,650  rpm               • Mandril: 1/2
• Max. Torque:  60/21 Nm     • Mandril Metálico con apriete rápido           </t>
  </si>
  <si>
    <t>1 Taladro percutor y atornillador con Mandril metálico</t>
  </si>
  <si>
    <t>06019K91H1</t>
  </si>
  <si>
    <r>
      <t xml:space="preserve">GSB 183-LI              </t>
    </r>
    <r>
      <rPr>
        <sz val="14"/>
        <color theme="1"/>
        <rFont val="Bosch Office Sans"/>
      </rPr>
      <t>[1  Batería]</t>
    </r>
  </si>
  <si>
    <t>Taladro Percutor GSB 183-LI (1 batería)</t>
  </si>
  <si>
    <t>1 Taladro percutor y atornillador con Mandril metálico, incluye: 1 batería de 18V de 2,0 Ah, 1 cargador GAL 18V-20 y 1 maletín plástico.</t>
  </si>
  <si>
    <t>06019K91H0</t>
  </si>
  <si>
    <t>GSB 183-LI</t>
  </si>
  <si>
    <t>Taladro Percutor GSB 183-LI (2 baterías)</t>
  </si>
  <si>
    <t>1 Taladro percutor y atornillador con Mandril metálico, incluye: 2 baterías de 18V de 2,0 Ah, 1 cargador GAL 18V-20 y 1 maletín plástico.</t>
  </si>
  <si>
    <t>06019K31E3</t>
  </si>
  <si>
    <r>
      <t xml:space="preserve">GSB 185-LI  </t>
    </r>
    <r>
      <rPr>
        <b/>
        <sz val="14"/>
        <rFont val="Bosch Office Sans"/>
      </rPr>
      <t xml:space="preserve">            </t>
    </r>
    <r>
      <rPr>
        <sz val="14"/>
        <rFont val="Bosch Office Sans"/>
      </rPr>
      <t>[Bare Tool]</t>
    </r>
  </si>
  <si>
    <t>Taladro Percutor GSB 185-LI [Bare Tool]</t>
  </si>
  <si>
    <t xml:space="preserve">• Voltaje: 18V                          • Capacidad: 1.5 Ah     
• 0-500 / 1,900 rpm                 • Mandril: 1/2"
• Max. Torque: 65/21 Nm        • Motor sin Carbones • Mandril apriete rápido metálico   </t>
  </si>
  <si>
    <t xml:space="preserve">1 Taladro percutor y atornillador GSB 185-LI, </t>
  </si>
  <si>
    <t>06019K31H1</t>
  </si>
  <si>
    <r>
      <t xml:space="preserve">GSB 185-LI             </t>
    </r>
    <r>
      <rPr>
        <sz val="14"/>
        <color theme="1"/>
        <rFont val="Bosch Office Sans"/>
      </rPr>
      <t>[1  Batería]</t>
    </r>
  </si>
  <si>
    <t>Taladro Percutor GSB 185-LI (1 batería)</t>
  </si>
  <si>
    <t>1 Taladro percutor y atornillador GSB 185-LI, 1 batería 18V GBA 2,0 Ah,  1 cargador GAL 18V-20</t>
  </si>
  <si>
    <t>06019K31H0</t>
  </si>
  <si>
    <t>GSB 185-LI</t>
  </si>
  <si>
    <t>Taladro Percutor GSB 185-LI (2 baterías)</t>
  </si>
  <si>
    <t>1 Taladro percutor y atornillador GSB 185-LI, 2 batería 18V GBA 2,0 Ah,  1 cargador GAL 18V-20</t>
  </si>
  <si>
    <t>06019H51E2</t>
  </si>
  <si>
    <r>
      <t xml:space="preserve">GSB 18V-50            </t>
    </r>
    <r>
      <rPr>
        <sz val="14"/>
        <color theme="1"/>
        <rFont val="Bosch Office Sans"/>
      </rPr>
      <t>[Bare Tool]</t>
    </r>
    <r>
      <rPr>
        <b/>
        <sz val="14"/>
        <color theme="1"/>
        <rFont val="Bosch Office Sans"/>
      </rPr>
      <t xml:space="preserve">
</t>
    </r>
    <r>
      <rPr>
        <b/>
        <sz val="14"/>
        <color theme="0"/>
        <rFont val="Bosch Office Sans"/>
      </rPr>
      <t>DESCONTINUADO</t>
    </r>
  </si>
  <si>
    <r>
      <t xml:space="preserve">Taladro / Atornillador GSB 18V-50 </t>
    </r>
    <r>
      <rPr>
        <i/>
        <sz val="14"/>
        <color theme="1"/>
        <rFont val="Bosch Office Sans"/>
      </rPr>
      <t>[Bare Tool]</t>
    </r>
  </si>
  <si>
    <r>
      <t xml:space="preserve">• Voltaje: 18V                             • Capacidad: 2.0 Ah     
• 0 – 460 / 1.800 rpm                 • Mandril: 1/2
• Max. Torque: 50/28 Nm       </t>
    </r>
    <r>
      <rPr>
        <b/>
        <sz val="14"/>
        <rFont val="Bosch Office Sans"/>
      </rPr>
      <t xml:space="preserve">     • Motor sin Carbones</t>
    </r>
  </si>
  <si>
    <t>1 Taladro percutor / Destornillador de batería GSB 18V-50, 1 Manual de instrucciones para GSB 18V-50</t>
  </si>
  <si>
    <t>06019H51H0</t>
  </si>
  <si>
    <r>
      <t xml:space="preserve">GSB 18V-50
</t>
    </r>
    <r>
      <rPr>
        <b/>
        <sz val="14"/>
        <color theme="0"/>
        <rFont val="Bosch Office Sans"/>
      </rPr>
      <t>DESCONTINUADO</t>
    </r>
  </si>
  <si>
    <t>Taladro / Atornillador GSB 18V-50  (2 baterías)</t>
  </si>
  <si>
    <t>• Voltaje: 18V                             • Capacidad: 2.0 Ah     
• 0 – 460 / 1.800 rpm                 • Mandril: 1/2
• Max. Torque: 50/28 Nm            • Motor sin Carbones</t>
  </si>
  <si>
    <t>2 baterías 18V 2,0 Ah, 1 cargador GAL 18V-</t>
  </si>
  <si>
    <t>06019N31E3</t>
  </si>
  <si>
    <r>
      <t xml:space="preserve">GSB 18V-65            </t>
    </r>
    <r>
      <rPr>
        <sz val="14"/>
        <color theme="1"/>
        <rFont val="Bosch Office Sans"/>
      </rPr>
      <t>[Bare Tool]</t>
    </r>
  </si>
  <si>
    <t>Taladro Percutor GSB 18V-65  [BareTool]</t>
  </si>
  <si>
    <t>• Voltaje: 18V                             •  Mandril: 1/2    
• 0-550 / 2,100 rpm                 • Feature: Kickback Control 
• Max. Torque:76 / 63 / 31 Nm      • Motor sin Carbones</t>
  </si>
  <si>
    <t>06019N31H5</t>
  </si>
  <si>
    <r>
      <t xml:space="preserve">GSB 18V-65            </t>
    </r>
    <r>
      <rPr>
        <sz val="14"/>
        <color theme="1"/>
        <rFont val="Bosch Office Sans"/>
      </rPr>
      <t>[2  Batería]</t>
    </r>
  </si>
  <si>
    <t>Taladro Percutor GSB 18V-65  (2 baterías)</t>
  </si>
  <si>
    <t>06019N31H4</t>
  </si>
  <si>
    <t>Taladro Percutor GSB 18V-65 (2 batería 1 x 2.0 Ah, 1 x 4 Ah)</t>
  </si>
  <si>
    <t>1 baterías 18V 2,0 Ah y 1 batería 18V 4,0Ah, 1 cargador GAL 18V-</t>
  </si>
  <si>
    <t>06019K61E0</t>
  </si>
  <si>
    <r>
      <t xml:space="preserve">GSB 18V-90 C         </t>
    </r>
    <r>
      <rPr>
        <sz val="14"/>
        <color theme="1"/>
        <rFont val="Bosch Office Sans"/>
      </rPr>
      <t>[Bare Tool]</t>
    </r>
  </si>
  <si>
    <t>Taladro percutor atornillador GSB 18V-90 C [Bare Tool]</t>
  </si>
  <si>
    <t xml:space="preserve">• Voltaje: 18V                             •     Mandril: 1/2
• 0-630 / 2.100 rpm                 • Motor sin Carbones
• Max. Torque: 36/90 Nm         </t>
  </si>
  <si>
    <t>1 Taladro percutor atornillador inalámbrico y 1 manual de instrucciones</t>
  </si>
  <si>
    <t>06019K61H1</t>
  </si>
  <si>
    <t>GSB 18V-90 C</t>
  </si>
  <si>
    <t>Taladro percutor atornillador GSB 18V-90 C  (2 baterías)</t>
  </si>
  <si>
    <t xml:space="preserve">• Voltaje: 18V                             •  Mandril: 1/2    
• 0 – 630 / 2.100 rpm                 • Motor sin Carbones
• Max. Torque: 90/36 Nm      </t>
  </si>
  <si>
    <t>1 Taladro percutor atornillador inalámbrico, 2 baterías 2,0 Ah, 1 cargador GAL 18V-40, 1 maletín plástico L-Case, 2 manuales de instrucciones (herramienta y cargador)</t>
  </si>
  <si>
    <t>06019J51E0</t>
  </si>
  <si>
    <r>
      <t xml:space="preserve">GSB 18V-150 C       </t>
    </r>
    <r>
      <rPr>
        <sz val="14"/>
        <color theme="1"/>
        <rFont val="Bosch Office Sans"/>
      </rPr>
      <t xml:space="preserve"> [Bare Tool]</t>
    </r>
  </si>
  <si>
    <t>Taladro Percutor GSB 18V-150 C [Bare Tool]</t>
  </si>
  <si>
    <r>
      <t>• Voltaje: 18 V -Biturbo          • Mandril 13 "                                       
• 0 - 480 / 2.100 RPM            • 0-33,000 IPM
• Max. Torque: 150 /84 Nm    •</t>
    </r>
    <r>
      <rPr>
        <b/>
        <sz val="14"/>
        <rFont val="Bosch Office Sans"/>
      </rPr>
      <t xml:space="preserve"> Motor sin carbones. BITURBO                                       • Primera herramienta con función electrónica de detección de ángulo</t>
    </r>
  </si>
  <si>
    <t>1 Taladro Atornillador inalámbrico, 1 empuñadura auxiliar, 1 manual de instrucciones, 1 L-BOXX</t>
  </si>
  <si>
    <t>06019K70E1</t>
  </si>
  <si>
    <r>
      <t xml:space="preserve">GTB 185-LI             </t>
    </r>
    <r>
      <rPr>
        <sz val="14"/>
        <color theme="1"/>
        <rFont val="Bosch Office Sans"/>
      </rPr>
      <t>[Bare Tool]</t>
    </r>
  </si>
  <si>
    <t>Atornillador Drywall Bosch GTB 185-LI [Bare Tool]</t>
  </si>
  <si>
    <r>
      <t xml:space="preserve">• Voltaje: 18V                               • Mandril: 1/4” / 6mm
• 0 - 4.500 RPM                          </t>
    </r>
    <r>
      <rPr>
        <b/>
        <sz val="14"/>
        <rFont val="Bosch Office Sans"/>
      </rPr>
      <t xml:space="preserve"> • Motor sin carbones
</t>
    </r>
    <r>
      <rPr>
        <sz val="14"/>
        <rFont val="Bosch Office Sans"/>
      </rPr>
      <t xml:space="preserve">• Encastre: Hexagonal </t>
    </r>
  </si>
  <si>
    <t>1 Atornillador para Drywall GTB 185-LI, manual de instrucciones</t>
  </si>
  <si>
    <t>06019K70H0</t>
  </si>
  <si>
    <t>GTB 185-LI</t>
  </si>
  <si>
    <t>Atornillador Drywall Bosch GTB 185-LI  (2 baterías)</t>
  </si>
  <si>
    <t>1 Atornillador para Drywall GTB 185-LI, 2 baterías 18V GBA 18V 2,0 Ah, 1 cargador bivolt GAL 18V-20, 1 clip de cinturón, maletín plástico</t>
  </si>
  <si>
    <t>06019F0000</t>
  </si>
  <si>
    <r>
      <t xml:space="preserve">GDR 120-LI            </t>
    </r>
    <r>
      <rPr>
        <sz val="14"/>
        <color theme="1"/>
        <rFont val="Bosch Office Sans"/>
      </rPr>
      <t>[Bare Tool]</t>
    </r>
  </si>
  <si>
    <t>Llave de Impacto GDR 120-LI [Bare Tool]</t>
  </si>
  <si>
    <t>• Voltaje: 12 V                                      
• 0-550 / 2,200 rpm
• Max. Torque: 100 Nm</t>
  </si>
  <si>
    <t>1 Llave de Impacto GDR 120-LI, manual de instrucciones</t>
  </si>
  <si>
    <t>06019F00H1</t>
  </si>
  <si>
    <t>GDR 120-LI</t>
  </si>
  <si>
    <t>Llave de Impacto GDR 120-LI (2 baterías)</t>
  </si>
  <si>
    <t>• Voltaje: 12 V                                      
• 1.300 - 2.600 rpm
• Max. Torque: 100 Nm</t>
  </si>
  <si>
    <t>2 baterías de 1.5 Ah, cargador AL1115CV , maletín de transporte</t>
  </si>
  <si>
    <t>06019E0002</t>
  </si>
  <si>
    <r>
      <t xml:space="preserve">GDR 12V-110           </t>
    </r>
    <r>
      <rPr>
        <sz val="14"/>
        <color theme="1"/>
        <rFont val="Bosch Office Sans"/>
      </rPr>
      <t>[Bare Tool]</t>
    </r>
  </si>
  <si>
    <t>Lave de Impacto GDR 12V-110 [Bare Tool]</t>
  </si>
  <si>
    <t>• Voltaje: 12 V                                 • Mandril 1/4    
• 0 – 1.200 / 2.600 rpm                   • Motor sin Carbones
• Max. Torque: 110 Nm</t>
  </si>
  <si>
    <t>1 llave de impacto GDR 12V-110, 1 manual de instrucciones</t>
  </si>
  <si>
    <t>06019G5225</t>
  </si>
  <si>
    <r>
      <t xml:space="preserve">GDX 180-LI             </t>
    </r>
    <r>
      <rPr>
        <sz val="14"/>
        <color theme="1"/>
        <rFont val="Bosch Office Sans"/>
      </rPr>
      <t>[Bare Tool]</t>
    </r>
    <r>
      <rPr>
        <b/>
        <sz val="14"/>
        <color theme="1"/>
        <rFont val="Bosch Office Sans"/>
      </rPr>
      <t xml:space="preserve"> </t>
    </r>
    <r>
      <rPr>
        <b/>
        <sz val="14"/>
        <color theme="0"/>
        <rFont val="Bosch Office Sans"/>
      </rPr>
      <t>DESCONTINUADO</t>
    </r>
  </si>
  <si>
    <t>Llave de Impacto GDX 180-LI [Bare Tool]</t>
  </si>
  <si>
    <t>• Voltaje: 18 V                                      
• 0 - 2.800 RPM / 0-3.600 ipm / M6-M14
• Max. Torque: 180 Nm</t>
  </si>
  <si>
    <t>1 Llave Impacto GDX 180-LI</t>
  </si>
  <si>
    <t>06019G52H0</t>
  </si>
  <si>
    <r>
      <t xml:space="preserve">GDX 180-LI </t>
    </r>
    <r>
      <rPr>
        <b/>
        <sz val="14"/>
        <color theme="0"/>
        <rFont val="Bosch Office Sans"/>
      </rPr>
      <t>DESCONTINUADO</t>
    </r>
  </si>
  <si>
    <t>Llave de Impacto GDX 180-LI  (2 baterías)</t>
  </si>
  <si>
    <t>1 cargador multi-charger de 60', 2 baterías 18 V-LI Compact 1.5 Ah, maletín de transporte</t>
  </si>
  <si>
    <t>06019N21E5</t>
  </si>
  <si>
    <r>
      <t xml:space="preserve">GDX 18V-285          </t>
    </r>
    <r>
      <rPr>
        <sz val="14"/>
        <color theme="1"/>
        <rFont val="Bosch Office Sans"/>
      </rPr>
      <t xml:space="preserve"> [Bare Tool]</t>
    </r>
  </si>
  <si>
    <t>Llave de Impacto GDX 18V-285  [Bare Tool]</t>
  </si>
  <si>
    <t>• Voltaje: 18 V                                      
• 0-2.000 r.p.m.
• Max. Torque: 285 Nm</t>
  </si>
  <si>
    <t>1 GD 18V-285, 1 manual de instrucciones</t>
  </si>
  <si>
    <t>06019N20E5</t>
  </si>
  <si>
    <r>
      <t xml:space="preserve">GDR 18V-215  </t>
    </r>
    <r>
      <rPr>
        <sz val="14"/>
        <color theme="1"/>
        <rFont val="Bosch Office Sans"/>
      </rPr>
      <t xml:space="preserve">            [Bare Tool]</t>
    </r>
  </si>
  <si>
    <t>Llave de impacto GDR 18V-215  [Bare Tool]</t>
  </si>
  <si>
    <t xml:space="preserve">• Voltaje: 18V                             
• 2,100 | 3,300 RPM              • Motor sin carbones.      
• Max. Torque: 215Nm          </t>
  </si>
  <si>
    <t xml:space="preserve"> -1 Llave de impacto, 1 clip de soporte, 1 Manual de instrucciones</t>
  </si>
  <si>
    <t>06019N20H2</t>
  </si>
  <si>
    <t>GDR 18V-215</t>
  </si>
  <si>
    <t>Llave de impacto GDR 18V-215  (2 baterías)</t>
  </si>
  <si>
    <t>2x GBA 18V 2.0Ah, cargador GAL 18V-20 , maletín de transporte</t>
  </si>
  <si>
    <t>06019J22E0</t>
  </si>
  <si>
    <r>
      <t xml:space="preserve">GDX 18V-200           </t>
    </r>
    <r>
      <rPr>
        <sz val="14"/>
        <color theme="1"/>
        <rFont val="Bosch Office Sans"/>
      </rPr>
      <t>[Bare Tool]</t>
    </r>
    <r>
      <rPr>
        <b/>
        <sz val="14"/>
        <color theme="1"/>
        <rFont val="Bosch Office Sans"/>
      </rPr>
      <t xml:space="preserve">
</t>
    </r>
    <r>
      <rPr>
        <b/>
        <sz val="14"/>
        <color theme="0"/>
        <rFont val="Bosch Office Sans"/>
      </rPr>
      <t>DESCONTINUADO</t>
    </r>
  </si>
  <si>
    <t>Llave de Impacto GDX 18V-200 [Bare Tool]</t>
  </si>
  <si>
    <t xml:space="preserve">• Voltaje: 18V                           • Capacidad: 1.5 Ah     
• 0 – 3.400 rpm / 0 - 4.200 ipm               
• Max. Torque: 200 Nm          </t>
  </si>
  <si>
    <t>1 llave de impacto GDX 18V-200, 1 manual de instrucciones</t>
  </si>
  <si>
    <t>06019L60E0</t>
  </si>
  <si>
    <r>
      <t xml:space="preserve">GDR 18V-220 C       </t>
    </r>
    <r>
      <rPr>
        <sz val="14"/>
        <color theme="1"/>
        <rFont val="Bosch Office Sans"/>
      </rPr>
      <t>[Bare Tool]</t>
    </r>
  </si>
  <si>
    <t>Llave de Impacto GDR 18V-220 C  [Bare Tool]</t>
  </si>
  <si>
    <t xml:space="preserve">• Voltaje: 18 V                                      
• 0-3.400 rpm
• Max. Torque: 220 Nm    </t>
  </si>
  <si>
    <t>1 Atornillador de impacto GDR 18V-220 C, 1 clip de cinturón, 1 manual de instrucciones</t>
  </si>
  <si>
    <t>06019M50E5</t>
  </si>
  <si>
    <r>
      <t xml:space="preserve">GDS 18V-350 </t>
    </r>
    <r>
      <rPr>
        <sz val="14"/>
        <color theme="1"/>
        <rFont val="Bosch Office Sans"/>
      </rPr>
      <t xml:space="preserve">             [Bare Tool]</t>
    </r>
  </si>
  <si>
    <t>Llave de Impacto GDS 18V-350  [Bare Tool]</t>
  </si>
  <si>
    <t>Potencia: 350 Nm de torque máximo de apriete y 560 Nm de reversión, Fácil manejo: Ligero y con solo 131 mm de longitud, permite trabajar con mucha más comodidad y ergonomía, Alta eficiencia: Producto optimizado para un menor consumo de batería aumentando el tiempo de trabajo.</t>
  </si>
  <si>
    <t>1 GDS 18V-350, 1 Manual de instrucciones</t>
  </si>
  <si>
    <t>06019K00E1</t>
  </si>
  <si>
    <r>
      <t xml:space="preserve">GDS 18V-400           </t>
    </r>
    <r>
      <rPr>
        <sz val="14"/>
        <color theme="1"/>
        <rFont val="Bosch Office Sans"/>
      </rPr>
      <t>[Bare Tool]</t>
    </r>
  </si>
  <si>
    <t>Llave de Impacto GDS 18V-400 [Bare Tool]</t>
  </si>
  <si>
    <t>• Voltaje: 18 V                      • Mandril 1/2"                       
• 0 - 2.500 RPM                   • Cuadrado / Pin Guía  + anillo de fricción
• Max. Torque: 400 Nm        • 0 - 3.700 IMP</t>
  </si>
  <si>
    <t xml:space="preserve"> -1 llave de impacto, 1 Manual de instrucciones, 1 Maletín</t>
  </si>
  <si>
    <t>06019K00H0</t>
  </si>
  <si>
    <t>GDS 18V-400</t>
  </si>
  <si>
    <t>Llave de Impacto GDS 18V-400  (2 baterías)</t>
  </si>
  <si>
    <t xml:space="preserve"> -1 llave de impacto, 1 Manual de instrucciones, 1 Maletín, 2 Ah y Cargador</t>
  </si>
  <si>
    <t>06019K4100</t>
  </si>
  <si>
    <r>
      <t xml:space="preserve">GDS 18V-450 PC    </t>
    </r>
    <r>
      <rPr>
        <sz val="14"/>
        <color theme="1"/>
        <rFont val="Bosch Office Sans"/>
      </rPr>
      <t xml:space="preserve">  [Bare Tool]</t>
    </r>
  </si>
  <si>
    <t>Llave de Impacto GDS 18V-450 PC  [Bare Tool]</t>
  </si>
  <si>
    <t>• Voltaje: 18 V                      • Mandril 1/2"                      
• 0 - 2.300 RPM                   • Cuadrado / Pin Guía  + anillo de fricción
• Max. Torque:  450 Nm        • 0 - 3.300 IMP</t>
  </si>
  <si>
    <t>06019P40E0</t>
  </si>
  <si>
    <r>
      <t xml:space="preserve">GDS 18V-780 </t>
    </r>
    <r>
      <rPr>
        <sz val="14"/>
        <color theme="1"/>
        <rFont val="Bosch Office Sans"/>
      </rPr>
      <t xml:space="preserve">             [Bare Tool]</t>
    </r>
  </si>
  <si>
    <t>Llave de Impacto GDS 18V-780  [Bare Tool]</t>
  </si>
  <si>
    <t>• Voltaje: 18 V                         • Mandril 1/2"                      
• 2.000 RPM                             • 0 - 2.400 IMP
• Max. Torque:  780 Nm     • Torque Aflojamiento 1000Nm
 • 3 Velocidades                    • Motor Sin Carbones</t>
  </si>
  <si>
    <t>Llave de Impacto GDS 18V-780  [Bare Tool]  y 1 manual de instrucciones</t>
  </si>
  <si>
    <t>06019P40H1</t>
  </si>
  <si>
    <t>GDS 18V-780</t>
  </si>
  <si>
    <t>Llave de Impacto GDS 18V-780  [2 Baterias]</t>
  </si>
  <si>
    <t>Llave de Impacto GDS 18V-780 Bat 2x 5.0Ah, maletín, Cargador GAL 18v-40 y 1 manual de instrucciones</t>
  </si>
  <si>
    <t>06019J83E1</t>
  </si>
  <si>
    <r>
      <t xml:space="preserve">GDS 18V-1000 H      </t>
    </r>
    <r>
      <rPr>
        <sz val="14"/>
        <color theme="1"/>
        <rFont val="Bosch Office Sans"/>
      </rPr>
      <t>[Bare Tool]</t>
    </r>
  </si>
  <si>
    <r>
      <t>Llave de Impacto GDS 18V-1000 H</t>
    </r>
    <r>
      <rPr>
        <i/>
        <sz val="14"/>
        <color theme="1"/>
        <rFont val="Bosch Office Sans"/>
      </rPr>
      <t xml:space="preserve"> [Bare Tool]</t>
    </r>
  </si>
  <si>
    <r>
      <t xml:space="preserve">• Voltaje: 18V BITURBO                               • Mandril 1/2"    
• 800/1750 rpm / 1.600 - 2.600 ipm               </t>
    </r>
    <r>
      <rPr>
        <b/>
        <sz val="14"/>
        <rFont val="Bosch Office Sans"/>
      </rPr>
      <t xml:space="preserve">• Motor sin carbones. BITURBO     </t>
    </r>
    <r>
      <rPr>
        <sz val="14"/>
        <rFont val="Bosch Office Sans"/>
      </rPr>
      <t xml:space="preserve">
• Max. Torque: 1050 – 350 Nm          </t>
    </r>
  </si>
  <si>
    <t>06019J85E1</t>
  </si>
  <si>
    <r>
      <t xml:space="preserve">GDS 18V-1050 H      </t>
    </r>
    <r>
      <rPr>
        <sz val="14"/>
        <color theme="1"/>
        <rFont val="Bosch Office Sans"/>
      </rPr>
      <t>[Bare Tool]</t>
    </r>
  </si>
  <si>
    <r>
      <t>Llave de Impacto GDS 18V-1050 H</t>
    </r>
    <r>
      <rPr>
        <i/>
        <sz val="14"/>
        <color theme="1"/>
        <rFont val="Bosch Office Sans"/>
      </rPr>
      <t xml:space="preserve"> [Bare Tool]</t>
    </r>
  </si>
  <si>
    <r>
      <t xml:space="preserve">• Voltaje: 18V BITURBO                               • Mandril 3/4"    
• 800/1750 rpm / 1.600 - 2.600 ipm               </t>
    </r>
    <r>
      <rPr>
        <b/>
        <sz val="14"/>
        <rFont val="Bosch Office Sans"/>
      </rPr>
      <t xml:space="preserve">• Motor sin carbones. BITURBO     </t>
    </r>
    <r>
      <rPr>
        <sz val="14"/>
        <rFont val="Bosch Office Sans"/>
      </rPr>
      <t xml:space="preserve">
• Max. Torque: 1000 – 350 Nm          </t>
    </r>
  </si>
  <si>
    <t>06019M10E0</t>
  </si>
  <si>
    <r>
      <t xml:space="preserve">GDS 18V-1600 HC    </t>
    </r>
    <r>
      <rPr>
        <sz val="14"/>
        <color theme="1"/>
        <rFont val="Bosch Office Sans"/>
      </rPr>
      <t>[Bare Tool]</t>
    </r>
  </si>
  <si>
    <t>Llave de Impacto GDS 18V-1600 HC [Bare Tool]</t>
  </si>
  <si>
    <t xml:space="preserve">• Voltaje: 18V BITURBO                               • Mandril 3/4"    
• 800/1750 rpm / 1.550 - 2.350 ipm               • Motor sin carbones. BITURBO     
• Max. Torque: 1600 Nm apriete – 2200 Nm de reversión          </t>
  </si>
  <si>
    <t>06119111E1</t>
  </si>
  <si>
    <r>
      <t xml:space="preserve">GBH 180-LI             </t>
    </r>
    <r>
      <rPr>
        <sz val="14"/>
        <color theme="1"/>
        <rFont val="Bosch Office Sans"/>
      </rPr>
      <t>[Bare Tool]</t>
    </r>
    <r>
      <rPr>
        <b/>
        <sz val="14"/>
        <color theme="1"/>
        <rFont val="Bosch Office Sans"/>
      </rPr>
      <t xml:space="preserve">
</t>
    </r>
    <r>
      <rPr>
        <b/>
        <sz val="14"/>
        <color theme="0"/>
        <rFont val="Bosch Office Sans"/>
      </rPr>
      <t>DESCONTINUADO</t>
    </r>
  </si>
  <si>
    <r>
      <t xml:space="preserve">Martillo Perforador Demoledor GBH 180-LI </t>
    </r>
    <r>
      <rPr>
        <i/>
        <sz val="14"/>
        <color theme="1"/>
        <rFont val="Bosch Office Sans"/>
      </rPr>
      <t>[Bare Tool]</t>
    </r>
  </si>
  <si>
    <r>
      <t xml:space="preserve">• Voltaje: 18V              • Tasa Impacto: 0 - 5.100 ipm
• 0 - 1800 RPM                   
• Fuerza de Impacto: 2,0J   </t>
    </r>
    <r>
      <rPr>
        <b/>
        <sz val="14"/>
        <color theme="1"/>
        <rFont val="Bosch Office Sans"/>
      </rPr>
      <t xml:space="preserve"> </t>
    </r>
  </si>
  <si>
    <t>1 martillo GBH 180-LI, 1 manual de instrucciones, 1 tope de profundidad, 1 mango auxiliar</t>
  </si>
  <si>
    <t>06119111H0</t>
  </si>
  <si>
    <r>
      <t xml:space="preserve">GBH 180-LI
</t>
    </r>
    <r>
      <rPr>
        <b/>
        <sz val="14"/>
        <color theme="0"/>
        <rFont val="Bosch Office Sans"/>
      </rPr>
      <t>DESCONTINUADO</t>
    </r>
  </si>
  <si>
    <t>Martillo Perforador Demoledor GBH 180-LI (2 baterías)</t>
  </si>
  <si>
    <r>
      <t xml:space="preserve">• Voltaje: 18V              • Tasa Impacto: 0 - 5.100 ipm
• 0 - 1800 RPM                      • Capacidad: 4.0 Ah 
• Fuerza de Impacto: 2,0J   </t>
    </r>
    <r>
      <rPr>
        <b/>
        <sz val="14"/>
        <color theme="1"/>
        <rFont val="Bosch Office Sans"/>
      </rPr>
      <t xml:space="preserve"> </t>
    </r>
  </si>
  <si>
    <t>1 cargador GAL 18V-20, 2 baterías18V 4,0 Ah, 1 empuñadura auxiliar y 1 limitador de profundidad.</t>
  </si>
  <si>
    <t>06119240E0</t>
  </si>
  <si>
    <r>
      <t xml:space="preserve">GBH 185-LI             </t>
    </r>
    <r>
      <rPr>
        <sz val="14"/>
        <color theme="1"/>
        <rFont val="Bosch Office Sans"/>
      </rPr>
      <t>[Bare Tool]</t>
    </r>
  </si>
  <si>
    <t>Martillo Perforador GBH 185-LI [Bare Tool]</t>
  </si>
  <si>
    <t>• Voltaje: 18V              • Tasa Impacto: 0 - 4.675 ipm
• 0 - 1800 RPM                      • Fuerza de Impacto: 1,9J                                                                 • Motor sin Carbones</t>
  </si>
  <si>
    <t>1 Martillo GBH 185-LI, 1 manual de instrucciones, 1 limitador de profundidad, 1 empuñadura auxiliar</t>
  </si>
  <si>
    <t>06119240H0</t>
  </si>
  <si>
    <t>GBH 185-LI</t>
  </si>
  <si>
    <t>Martillo Perforador  GBH 185-LI  (2 baterías)</t>
  </si>
  <si>
    <t>• Voltaje: 18V              • Tasa Impacto: 0 - 4.675 ipm
• 0 - 1800 RPM                      • Capacidad: 4.0 Ah 
• Fuerza de Impacto: 1,9J      • Motor sin Carbones</t>
  </si>
  <si>
    <t>1 Martillo GBH 185-LI, 2 Baterías de 4,0 Ah, 1 Cargador GAL 1840, 1 manual de instrucciones de la herramienta, 1 manual de instrucciones del cargador, 1 Empuñadura auxiliar, 1 limitador de profundidad, maletín</t>
  </si>
  <si>
    <t>06119271E0</t>
  </si>
  <si>
    <r>
      <t xml:space="preserve">GBH 18V-18 X        </t>
    </r>
    <r>
      <rPr>
        <sz val="14"/>
        <color theme="1"/>
        <rFont val="Bosch Office Sans"/>
      </rPr>
      <t>[Bare Tool]</t>
    </r>
  </si>
  <si>
    <t>Martillo Perforador GBH 18V-18 X</t>
  </si>
  <si>
    <t>1 Martillo Perforador , 1 empuñadura auxiliar,0 y 1 manual de instrucciones.</t>
  </si>
  <si>
    <t>06119271H0</t>
  </si>
  <si>
    <t>GBH 18V-18 X</t>
  </si>
  <si>
    <t>Martillo Perforador GBH 18V-18 X (2 baterías)</t>
  </si>
  <si>
    <t>1 Martillo Perforador , 1 empuñadura auxiliar, 2 baterías de 18V 2Ah, 1 cargador GAL 18V-20 y 1 manual de instrucciones.</t>
  </si>
  <si>
    <t>06119231E1</t>
  </si>
  <si>
    <r>
      <t xml:space="preserve">GBH 187-LI             </t>
    </r>
    <r>
      <rPr>
        <sz val="14"/>
        <color theme="1"/>
        <rFont val="Bosch Office Sans"/>
      </rPr>
      <t>[Bare Tool]</t>
    </r>
  </si>
  <si>
    <t>Martillo Perforador GBH 187-LI [Bare Tool]</t>
  </si>
  <si>
    <t>• Voltaje: 18V              • Tasa Impacto: 0 - 4.350 ipm
• 0 - 980 RPM                      • Capacidad: 4.0 Ah 
• Fuerza de Impacto: 2,4J    • Motor sin Carbones</t>
  </si>
  <si>
    <t>1 Martillo GBH 187-LI, 1 manual de instrucciones, 1 limitador de profundidad, 1 empuñadura auxiliar</t>
  </si>
  <si>
    <t>06119231H0</t>
  </si>
  <si>
    <t>GBH 187-LI</t>
  </si>
  <si>
    <t>Martillo Perforador GBH 187-LI  (2 baterías)</t>
  </si>
  <si>
    <t>• Voltaje: 18V              • Tasa Impacto: 0 - 4.350 ipm
• 0 - 980 RPM                • Fuerza de Impacto: 2,4J                                                                        • Motor sin Carbones</t>
  </si>
  <si>
    <t>1 Martillo GBH 187-LI, 2 Baterías de 4,0 Ah, 1 Cargador GAL 1840, 1 manual de instrucciones de la herramienta, 1 manual de instrucciones del cargador, 1 Empuñadura auxiliar, 1 limitador de profundidad</t>
  </si>
  <si>
    <t>0611916001</t>
  </si>
  <si>
    <r>
      <t xml:space="preserve">GBH 18V-26D         </t>
    </r>
    <r>
      <rPr>
        <sz val="14"/>
        <color theme="1"/>
        <rFont val="Bosch Office Sans"/>
      </rPr>
      <t xml:space="preserve"> [Bare Tool]</t>
    </r>
  </si>
  <si>
    <t>Martillo Perforador Demoledor  GBH 18V-26D [Bare Tool]</t>
  </si>
  <si>
    <t>• Voltaje: 18V            • Fuerza de Impacto: 2,5 J   
• 0 - 960 rpm / 0 - 4.260 ipm                    
• Motor sin Carbones</t>
  </si>
  <si>
    <t>1 Martillo Demoledor GBH 18V-26D, 1 Empuñadura auxiliar, 1 limitador de profundidad, 1 paño de limpieza</t>
  </si>
  <si>
    <t>0611919003</t>
  </si>
  <si>
    <r>
      <t xml:space="preserve">GBH 18V-28 D </t>
    </r>
    <r>
      <rPr>
        <sz val="14"/>
        <color theme="1"/>
        <rFont val="Bosch Office Sans"/>
      </rPr>
      <t xml:space="preserve">           [Bare Tool]</t>
    </r>
  </si>
  <si>
    <t>Martillo Perforador Demoledor  GBH 18V-28 D [Bare Tool]</t>
  </si>
  <si>
    <t>• Voltaje: 18V            • Fuerza de Impacto: 3,4 J   
• 0 - 950 rpm                
• Motor sin Carbones</t>
  </si>
  <si>
    <t>1 Martillo Demoledor GBH 18V-28D, 1 Empuñadura auxiliar, 1 limitador de profundidad, 1 paño de limpieza</t>
  </si>
  <si>
    <t>0611915081</t>
  </si>
  <si>
    <r>
      <t xml:space="preserve">GBH 18V-36 C         </t>
    </r>
    <r>
      <rPr>
        <sz val="14"/>
        <color theme="1"/>
        <rFont val="Bosch Office Sans"/>
      </rPr>
      <t>[Bare Tool]</t>
    </r>
  </si>
  <si>
    <r>
      <t xml:space="preserve">Martillo Perforador Demoledor  GBH 18V-36 C </t>
    </r>
    <r>
      <rPr>
        <b/>
        <sz val="14"/>
        <color theme="1"/>
        <rFont val="Bosch Office Sans"/>
      </rPr>
      <t>BITURBO</t>
    </r>
    <r>
      <rPr>
        <sz val="14"/>
        <color theme="1"/>
        <rFont val="Bosch Office Sans"/>
      </rPr>
      <t xml:space="preserve"> [Bare Tool]</t>
    </r>
  </si>
  <si>
    <t>• Voltaje: 18V            • Fuerza de Impacto: 7 J   
• KickBack Control, Soft start (ASC &amp; EPC), botón bloqueo para cincelado constante y control de vibración.                   
• Motor sin Carbones *  BITURBO</t>
  </si>
  <si>
    <t>1 Martillo Perforador GBH 18V-36 C, 1 Empuñadura auxiliar, 1 Tubo de grasa, 1 Paño de limpieza y 1 Manual</t>
  </si>
  <si>
    <t>0611917180</t>
  </si>
  <si>
    <r>
      <t xml:space="preserve">GBH 18V-40 C         </t>
    </r>
    <r>
      <rPr>
        <sz val="14"/>
        <color theme="1"/>
        <rFont val="Bosch Office Sans"/>
      </rPr>
      <t>[Bare Tool]</t>
    </r>
  </si>
  <si>
    <r>
      <t xml:space="preserve">Martillo Perforador Demoledor BiTurbo GBH 18V-40 C </t>
    </r>
    <r>
      <rPr>
        <b/>
        <sz val="14"/>
        <color theme="1"/>
        <rFont val="Bosch Office Sans"/>
      </rPr>
      <t>BITURBO</t>
    </r>
    <r>
      <rPr>
        <sz val="14"/>
        <color theme="1"/>
        <rFont val="Bosch Office Sans"/>
      </rPr>
      <t xml:space="preserve"> [Bare Tool]</t>
    </r>
  </si>
  <si>
    <t>• Voltaje: 18V            • Fuerza de Impacto: 9 J   
• 0 - 3130 ipm                    
• Motor sin Carbones * BITURBO</t>
  </si>
  <si>
    <t>1 Martillo Perforador Demoledor BiTurbo GBH 18V-40 C, 1 empuñadura auxiliar, 1 Tubo de grasa, 1 paño de limpieza y 1 manual de instrucciones</t>
  </si>
  <si>
    <t>0611913180</t>
  </si>
  <si>
    <r>
      <t xml:space="preserve">GBH 18V-45 C         </t>
    </r>
    <r>
      <rPr>
        <sz val="14"/>
        <color theme="1"/>
        <rFont val="Bosch Office Sans"/>
      </rPr>
      <t>[Bare Tool]</t>
    </r>
  </si>
  <si>
    <r>
      <t xml:space="preserve">Martillo Perforador Demoledor  GBH 18V-45 C </t>
    </r>
    <r>
      <rPr>
        <b/>
        <sz val="14"/>
        <color theme="1"/>
        <rFont val="Bosch Office Sans"/>
      </rPr>
      <t>BITURBO</t>
    </r>
    <r>
      <rPr>
        <sz val="14"/>
        <color theme="1"/>
        <rFont val="Bosch Office Sans"/>
      </rPr>
      <t xml:space="preserve"> </t>
    </r>
    <r>
      <rPr>
        <i/>
        <sz val="14"/>
        <color theme="1"/>
        <rFont val="Arial"/>
        <family val="2"/>
      </rPr>
      <t>[Bare Tool]</t>
    </r>
  </si>
  <si>
    <t>• Voltaje: 18V            • Fuerza de Impacto: 14 J   
• 0 - 305 rpm / 0 - 2.760 ipm                    
• Motor sin Carbones * BITURBO</t>
  </si>
  <si>
    <t>1 Martillo Perforador GBH 18V-45 C,1 Empuñadura auxiliar, 1 Tubo de grasa, 1 Paño de limpieza y 1 Manual</t>
  </si>
  <si>
    <t>1600A0051M</t>
  </si>
  <si>
    <t>GDE 18V-16</t>
  </si>
  <si>
    <t xml:space="preserve">Sistema de Aspiración de Polvo Bosch GDE 18V-16 </t>
  </si>
  <si>
    <t>Sistema de Aspiración de Polvo Bosch GDE 18V-16 para Martillo Perforador a Batería GBH 18V-26, en Caja de cartón</t>
  </si>
  <si>
    <t>1 Accesorio de Sistema GDE 18V-16, 1 manual de instrucciones</t>
  </si>
  <si>
    <t>1600A001G7</t>
  </si>
  <si>
    <t>GDE 68</t>
  </si>
  <si>
    <t xml:space="preserve">Sistema de Aspiración de Polvo Bosch GDE 68 </t>
  </si>
  <si>
    <t>Sistema de Aspiración de Polvo Bosch GDE 68 para Perforaciones de hasta 68mm</t>
  </si>
  <si>
    <t>1 Accesorio de Sistema GDE 68, 1 manual de instrucciones</t>
  </si>
  <si>
    <t>1600A003DK</t>
  </si>
  <si>
    <t>GDE 115/125 FC-T</t>
  </si>
  <si>
    <t xml:space="preserve">Sistema de Aspiración de Polvo Bosch GDE 115/125 FC-T </t>
  </si>
  <si>
    <t>Sistema de Aspiración de Polvo Bosch GDE 115/125 FC-T para Amoladoras de 4 1/2" y 5", en Caja de cartón</t>
  </si>
  <si>
    <t>1 Accesorio de Sistema GDE 115/125 FC-T, 1 manual de instrucciones</t>
  </si>
  <si>
    <t>1600A003DL</t>
  </si>
  <si>
    <t>GDE 230 FC-S</t>
  </si>
  <si>
    <t xml:space="preserve">Sistema de Aspiración de Polvo Bosch GDE 230 FC-S </t>
  </si>
  <si>
    <t>Sistema de Aspiración de Polvo Bosch GDE 230 FC-S para Amoladoras de 9", en Caja de cartón</t>
  </si>
  <si>
    <t>1 Accesorio de Sistema GDE 230 FC-S, 1 manual de instrucciones</t>
  </si>
  <si>
    <t>06019N90E0</t>
  </si>
  <si>
    <r>
      <t xml:space="preserve">GWS 18V-8            </t>
    </r>
    <r>
      <rPr>
        <sz val="14"/>
        <color theme="1"/>
        <rFont val="Bosch Office Sans"/>
      </rPr>
      <t>[Bare Tool]</t>
    </r>
  </si>
  <si>
    <t>Amoladora Inalámbrica GWS 18V-8  [Bare Tool]</t>
  </si>
  <si>
    <t>• Voltaje: 18V                                   
• Diámetro de Disco: 4 1/2" /115mm
• 11000 RPM
• Diam. de eje: M14</t>
  </si>
  <si>
    <t>Puño auxiliar, guarda de
protección., Sin escobillas</t>
  </si>
  <si>
    <t>06019N90H0</t>
  </si>
  <si>
    <t>GWS 18V-8</t>
  </si>
  <si>
    <t>Amoladora inalámbrica GWS 18V-8 + 2 Baterías 4.0 Ah + 1 cargador GAL 18V-40 + Maletín plástico</t>
  </si>
  <si>
    <t>1 Amoladora Angular, 1 Llave de apriete, bridas de apriete, cargador GAL 18V-40, 2 Baterías 18V de 4.0 Ah</t>
  </si>
  <si>
    <t>06019J40E0</t>
  </si>
  <si>
    <r>
      <t xml:space="preserve">GWS 18V-10 </t>
    </r>
    <r>
      <rPr>
        <sz val="14"/>
        <color theme="1"/>
        <rFont val="Bosch Office Sans"/>
      </rPr>
      <t xml:space="preserve">             [Bare Tool]</t>
    </r>
    <r>
      <rPr>
        <b/>
        <sz val="14"/>
        <color theme="1"/>
        <rFont val="Bosch Office Sans"/>
      </rPr>
      <t xml:space="preserve">
</t>
    </r>
    <r>
      <rPr>
        <b/>
        <sz val="14"/>
        <color theme="0"/>
        <rFont val="Bosch Office Sans"/>
      </rPr>
      <t>DESCONTINUADO</t>
    </r>
  </si>
  <si>
    <t>Amoladora Inalámbrica GWS 18V-10 [Bare Tool]</t>
  </si>
  <si>
    <t>• Voltaje: 18V                                   
• Diámetro de Disco: 5” /125mm
• 2.200 - 9.000 RPM
• Diam. de eje: M14</t>
  </si>
  <si>
    <t xml:space="preserve">Puño auxiliar, guarda de protección, brida y
tuerca de apriete rápido. </t>
  </si>
  <si>
    <t>06019N40E0</t>
  </si>
  <si>
    <r>
      <t xml:space="preserve">GWS 18V-11 S        </t>
    </r>
    <r>
      <rPr>
        <sz val="14"/>
        <color theme="1"/>
        <rFont val="Bosch Office Sans"/>
      </rPr>
      <t xml:space="preserve">  [Bare Tool]</t>
    </r>
  </si>
  <si>
    <t>Amoladora Inalámbrica GWS 18V-11 S  [Bare Tool]</t>
  </si>
  <si>
    <t>• Voltaje: 18V                                   
• Diámetro de Disco: 5” /125mm
• 3.000 - 9.000 RPM
• Diam. de eje: M14
• 6 velocidades</t>
  </si>
  <si>
    <t>1 Amoladora GWS 18V-11 S, 1 cubierta de protección, 1 brida de apoyo, 1 tuerca de apriete rápido, 1 empuñadura auxiliar Antivibración y 1 manual de instrucciones</t>
  </si>
  <si>
    <t>06019N40H0</t>
  </si>
  <si>
    <t>GWS 18V-11 S</t>
  </si>
  <si>
    <t>Amoladora Inalámbrica GWS 18V-11 S  + Bateria + Maletin</t>
  </si>
  <si>
    <t>1 Amoladora GWS 18V-11 S, 2 Baterias GBA 5.0 Ah, 1 cargador GAL 18V-40, 1 maletín, 1 cubierta de protección, 1 brida de apoyo, 1 tuerca de apriete rápido, 1 empuñadura auxiliar Antivibración y 1 manual de instrucciones</t>
  </si>
  <si>
    <t>06019J41E0</t>
  </si>
  <si>
    <r>
      <t xml:space="preserve">GWS 18V-10 P       </t>
    </r>
    <r>
      <rPr>
        <sz val="14"/>
        <color theme="1"/>
        <rFont val="Bosch Office Sans"/>
      </rPr>
      <t xml:space="preserve"> [Bare Tool]</t>
    </r>
    <r>
      <rPr>
        <b/>
        <sz val="14"/>
        <color theme="1"/>
        <rFont val="Bosch Office Sans"/>
      </rPr>
      <t xml:space="preserve">
</t>
    </r>
    <r>
      <rPr>
        <b/>
        <sz val="14"/>
        <color theme="0"/>
        <rFont val="Bosch Office Sans"/>
      </rPr>
      <t>DESCONTINUADO</t>
    </r>
  </si>
  <si>
    <t>Amoladora Bosch GWS 18V-10 P [Bare Tool]</t>
  </si>
  <si>
    <t>• Voltaje: 18V                                   
• Diámetro de Disco: 5” /125mm
• 9.000 RPM
• Diam. de eje: M14</t>
  </si>
  <si>
    <t>1 Amoladora GWS 18V-10 P, 1 cubierta de protección, 1 brida de apoyo, 1 tuerca de apriete rápido, 1 empuñadura auxiliar Antivibración y 1 manual de instrucciones</t>
  </si>
  <si>
    <t>06019G3E0A</t>
  </si>
  <si>
    <r>
      <t xml:space="preserve">GWS 18V-10 PC      </t>
    </r>
    <r>
      <rPr>
        <sz val="14"/>
        <color theme="1"/>
        <rFont val="Bosch Office Sans"/>
      </rPr>
      <t>[Bare Tool]</t>
    </r>
    <r>
      <rPr>
        <b/>
        <sz val="14"/>
        <color theme="1"/>
        <rFont val="Bosch Office Sans"/>
      </rPr>
      <t xml:space="preserve">
</t>
    </r>
    <r>
      <rPr>
        <b/>
        <sz val="14"/>
        <color theme="0"/>
        <rFont val="Bosch Office Sans"/>
      </rPr>
      <t>DESCONTINUADO</t>
    </r>
  </si>
  <si>
    <t>Amoladora 5" GWS 18V-10  PC [Bare Tool]</t>
  </si>
  <si>
    <t>06019G3F0B</t>
  </si>
  <si>
    <r>
      <t xml:space="preserve">GWS 18V-10 PSC    </t>
    </r>
    <r>
      <rPr>
        <sz val="14"/>
        <color theme="1"/>
        <rFont val="Bosch Office Sans"/>
      </rPr>
      <t>[Bare Tool]</t>
    </r>
    <r>
      <rPr>
        <b/>
        <sz val="14"/>
        <color theme="1"/>
        <rFont val="Bosch Office Sans"/>
      </rPr>
      <t xml:space="preserve">
</t>
    </r>
    <r>
      <rPr>
        <b/>
        <sz val="14"/>
        <color theme="0"/>
        <rFont val="Bosch Office Sans"/>
      </rPr>
      <t>DESCONTINUADO</t>
    </r>
  </si>
  <si>
    <t>Amoladora  5" GWS 18V-10 PSC  [Bare Tool]</t>
  </si>
  <si>
    <t>Puño auxiliar antivibración, guarda de
protección.</t>
  </si>
  <si>
    <t>06019N43E0</t>
  </si>
  <si>
    <r>
      <t xml:space="preserve">GWS 18V-11 PS       </t>
    </r>
    <r>
      <rPr>
        <sz val="14"/>
        <color theme="1"/>
        <rFont val="Bosch Office Sans"/>
      </rPr>
      <t>[Bare Tool]</t>
    </r>
  </si>
  <si>
    <t>Amoladora Inalámbrica GWS 18V-11 PS   [Bare Tool]</t>
  </si>
  <si>
    <t>• Voltaje: 18V                                   
• Diámetro de Disco: 5” /125mm
•3.000 - 9.000 RPM
• Diam. de eje: M14
• KickBack Control
• 6 velocidades</t>
  </si>
  <si>
    <t xml:space="preserve">1 Amoladora GWS 18V-11 PS, 1 cubierta de protección, 1 brida de apoyo, 1 tuerca de apriete rápido, 1 empuñadura auxiliar Antivibración y 1 manual de instrucciones </t>
  </si>
  <si>
    <t>06019N43H2</t>
  </si>
  <si>
    <t xml:space="preserve">GWS 18V-11 PS </t>
  </si>
  <si>
    <t>Amoladora Inalámbrica GWS 18V-11 PS  + Bateria + Maletin</t>
  </si>
  <si>
    <t>1 Amoladora GWS 18V-11 PS, 2 Baterias GBA 5.0 Ah, 1 cargador GAL 18V-40, 1 maletín, 1 cubierta de protección, 1 brida de apoyo, 1 tuerca de apriete rápido, 1 empuñadura auxiliar Antivibración y 1 manual de instrucciones</t>
  </si>
  <si>
    <t>06019H60E0</t>
  </si>
  <si>
    <r>
      <t xml:space="preserve">GWS 18V-15 C        </t>
    </r>
    <r>
      <rPr>
        <sz val="14"/>
        <color theme="1"/>
        <rFont val="Bosch Office Sans"/>
      </rPr>
      <t>[Bare Tool]</t>
    </r>
    <r>
      <rPr>
        <b/>
        <sz val="14"/>
        <color theme="1"/>
        <rFont val="Bosch Office Sans"/>
      </rPr>
      <t xml:space="preserve">
</t>
    </r>
    <r>
      <rPr>
        <b/>
        <sz val="14"/>
        <color theme="0"/>
        <rFont val="Bosch Office Sans"/>
      </rPr>
      <t>DESCONTINUADO</t>
    </r>
  </si>
  <si>
    <t>Amoladora a Batería 18V Bi Turbo motor sin carbones   [Bare Tool]</t>
  </si>
  <si>
    <t>• Voltaje: 18V                                   
• Diámetro de Disco: 5” /125mm
• 11.00 RPM
• Diam. de eje: M14</t>
  </si>
  <si>
    <t>1 Amoladora GWS 18V-15 C, 1 tuerca de apoyo, 1 tuerca de apriete rápido, 1 Cubierta protectora, 1 empuñadura auxiliar antivibración y 1 manual</t>
  </si>
  <si>
    <t>06019H6AE0</t>
  </si>
  <si>
    <r>
      <t xml:space="preserve">GWS 18V-15 P      </t>
    </r>
    <r>
      <rPr>
        <sz val="14"/>
        <color theme="1"/>
        <rFont val="Bosch Office Sans"/>
      </rPr>
      <t xml:space="preserve">  [Bare Tool]</t>
    </r>
  </si>
  <si>
    <t>Amoladora Bosch BiTurbo GWS 18V-15 P [Baretool]</t>
  </si>
  <si>
    <t>• Voltaje: 18V                                   
• Diámetro de Disco: 5” /125mm   
• 9.800 RPM
• Diam. de eje: M14        • Motor sin Carbones * BITURBO</t>
  </si>
  <si>
    <t>1 Amoladora GWS 18V-15 P, 1 brida de apoyo, 1 tuerca de apriete rápido, 1 cubierta de protección, 1 empuñadura auxiliar Antivibración y 1 manual de instrucciones</t>
  </si>
  <si>
    <t>06019H6EE1</t>
  </si>
  <si>
    <r>
      <t xml:space="preserve">GWS 18V-180 PC    </t>
    </r>
    <r>
      <rPr>
        <sz val="14"/>
        <color theme="1"/>
        <rFont val="Bosch Office Sans"/>
      </rPr>
      <t>[Bare Tool]</t>
    </r>
    <r>
      <rPr>
        <b/>
        <sz val="14"/>
        <color theme="1"/>
        <rFont val="Bosch Office Sans"/>
      </rPr>
      <t xml:space="preserve">
</t>
    </r>
    <r>
      <rPr>
        <b/>
        <sz val="14"/>
        <color theme="0"/>
        <rFont val="Bosch Office Sans"/>
      </rPr>
      <t>DESCONTINUADO</t>
    </r>
  </si>
  <si>
    <t>Amoladora Bosch BiTurbo GWS 18V-180 PC [Bare Tool]</t>
  </si>
  <si>
    <t>• Voltaje: 18V                                   
• Diámetro de Disco: 7” /180mm
• 7.000 RPM
• Diam. de eje: M14        • Motor sin Carbones * BITURBO</t>
  </si>
  <si>
    <t>1 Amoladora GWS 18V-180 PC, 1 empuñadura auxiliar anti vibración con extensión, cubierta de protección, tuerca de apriete, brida de apoyo, llave plana de ajuste y manual de instrucciones</t>
  </si>
  <si>
    <t>06019J42E0</t>
  </si>
  <si>
    <r>
      <t xml:space="preserve">GWX 18V-10 P </t>
    </r>
    <r>
      <rPr>
        <sz val="14"/>
        <color theme="1"/>
        <rFont val="Bosch Office Sans"/>
      </rPr>
      <t xml:space="preserve">         [Bare Tool]</t>
    </r>
    <r>
      <rPr>
        <b/>
        <sz val="14"/>
        <color theme="1"/>
        <rFont val="Bosch Office Sans"/>
      </rPr>
      <t xml:space="preserve">
</t>
    </r>
    <r>
      <rPr>
        <b/>
        <sz val="14"/>
        <color theme="0"/>
        <rFont val="Bosch Office Sans"/>
      </rPr>
      <t>DESCONTINUADO</t>
    </r>
  </si>
  <si>
    <t>Amoladora Bosch X-Lock GWX 18V-10 P [Bare Tool]</t>
  </si>
  <si>
    <t xml:space="preserve">• Voltaje: 18V                                   
• Diámetro de Disco: 5” /125mm
• 9.000 RPM
• Diam. de eje: M14     • X-LOCK         </t>
  </si>
  <si>
    <t>1 Amoladora GWX 18V-10 P, 1 cubierta de protección, 1 empuñadura auxiliar Antivibración y 1 manual de instrucciones</t>
  </si>
  <si>
    <t>06017B0700</t>
  </si>
  <si>
    <r>
      <t xml:space="preserve">GWX 18V-10 PC      </t>
    </r>
    <r>
      <rPr>
        <sz val="14"/>
        <color theme="1"/>
        <rFont val="Bosch Office Sans"/>
      </rPr>
      <t>[Bare Tool]</t>
    </r>
  </si>
  <si>
    <t>Amoladora  a Batería de 5" Bosch GWX 18V-10 PC XLOCK, 18V, [Bare Tool]</t>
  </si>
  <si>
    <t>• Voltaje: 18V                                   
• Diámetro de Disco: 5” /125mm
• 9.500 RPM
• Diam. de eje: M14</t>
  </si>
  <si>
    <t>1 Amoladora Angular GWS 18V-10 PC, 1 manual de instrucciones, 1 mango antivibración, 1 guarda protectora, (XLOCK)</t>
  </si>
  <si>
    <t>06014A1000</t>
  </si>
  <si>
    <r>
      <t xml:space="preserve">GLI 12V-300          </t>
    </r>
    <r>
      <rPr>
        <sz val="14"/>
        <color theme="1"/>
        <rFont val="Bosch Office Sans"/>
      </rPr>
      <t xml:space="preserve">  [Bare Tool]</t>
    </r>
  </si>
  <si>
    <r>
      <t xml:space="preserve">Linterna GLI 12V-30 </t>
    </r>
    <r>
      <rPr>
        <i/>
        <sz val="14"/>
        <color theme="1"/>
        <rFont val="Bosch Office Sans"/>
      </rPr>
      <t>[Bare Tool]</t>
    </r>
  </si>
  <si>
    <t xml:space="preserve">• Voltaje: 12V                           
• Flujo luminoso: 300 lúmenes             
• Número de LEDs: 6  </t>
  </si>
  <si>
    <t xml:space="preserve"> -1 linterna, 1 manual de instrucciones</t>
  </si>
  <si>
    <t>06014A000</t>
  </si>
  <si>
    <r>
      <t xml:space="preserve">GLI 12V-330            </t>
    </r>
    <r>
      <rPr>
        <sz val="14"/>
        <color theme="1"/>
        <rFont val="Bosch Office Sans"/>
      </rPr>
      <t>[Bare Tool]</t>
    </r>
  </si>
  <si>
    <r>
      <t xml:space="preserve">Linterna GLI 12V-330 </t>
    </r>
    <r>
      <rPr>
        <i/>
        <sz val="14"/>
        <color theme="1"/>
        <rFont val="Bosch Office Sans"/>
      </rPr>
      <t>[Bare Tool]</t>
    </r>
  </si>
  <si>
    <t>• Voltaje: 12V                           
• Flujo luminoso: 300 lúmenes             
• Número de LEDs: 10</t>
  </si>
  <si>
    <t>06014A1100</t>
  </si>
  <si>
    <r>
      <t xml:space="preserve">GLI 18V-300            </t>
    </r>
    <r>
      <rPr>
        <sz val="14"/>
        <color theme="1"/>
        <rFont val="Bosch Office Sans"/>
      </rPr>
      <t>[Bare Tool]</t>
    </r>
  </si>
  <si>
    <r>
      <t xml:space="preserve">Linterna GLI 18V-300   </t>
    </r>
    <r>
      <rPr>
        <i/>
        <sz val="14"/>
        <color theme="1"/>
        <rFont val="Bosch Office Sans"/>
      </rPr>
      <t>[Bare Tool]</t>
    </r>
  </si>
  <si>
    <t xml:space="preserve">• Voltaje: 18V                           
• Flujo luminoso: 300 lúmenes             
• Número de LEDs:6  </t>
  </si>
  <si>
    <t>1 Linterna GLI 18V-300, 1 manual de instrucciones</t>
  </si>
  <si>
    <t>06014A80E0</t>
  </si>
  <si>
    <r>
      <t xml:space="preserve">GLI 18V-1500     </t>
    </r>
    <r>
      <rPr>
        <sz val="14"/>
        <color theme="1"/>
        <rFont val="Bosch Office Sans"/>
      </rPr>
      <t xml:space="preserve">     [Bare Tool]</t>
    </r>
  </si>
  <si>
    <t>Linterna GLI 18V-1500   [Bare Tool]</t>
  </si>
  <si>
    <t>• Voltaje: 18V                           
• Flujo luminoso: 1500 y 800 lúmenes             
• Protección clase IP 64</t>
  </si>
  <si>
    <t>1 Linterna GLI 18V-1500, 1 manual de instrucciones</t>
  </si>
  <si>
    <t>0601446400</t>
  </si>
  <si>
    <r>
      <t xml:space="preserve">GLI 18V - 1900         </t>
    </r>
    <r>
      <rPr>
        <sz val="14"/>
        <color theme="1"/>
        <rFont val="Bosch Office Sans"/>
      </rPr>
      <t>[Bare Tool]</t>
    </r>
  </si>
  <si>
    <r>
      <t xml:space="preserve">Linterna GLI 18V - 1900  </t>
    </r>
    <r>
      <rPr>
        <i/>
        <sz val="14"/>
        <color theme="1"/>
        <rFont val="Bosch Office Sans"/>
      </rPr>
      <t>[Bare Tool]</t>
    </r>
  </si>
  <si>
    <t>• Voltaje: 18V                           
• Flujo luminoso: 1900 lúmenes             
• También tiene dos ajustes de brillo, cinco ángulos de ajuste flexibles y un hilo de trípode de 5/8 "</t>
  </si>
  <si>
    <t>Linterna LED Inlámbrica GLI 18V-1500 y 1 manual de instrucciones</t>
  </si>
  <si>
    <t>06014A81E0</t>
  </si>
  <si>
    <r>
      <t xml:space="preserve"> GLI 18V - 3000 </t>
    </r>
    <r>
      <rPr>
        <sz val="14"/>
        <color theme="1"/>
        <rFont val="Bosch Office Sans"/>
      </rPr>
      <t xml:space="preserve">      [Bare Tool]</t>
    </r>
  </si>
  <si>
    <t>Linterna  GLI 18V-3000   [Bare Tool]</t>
  </si>
  <si>
    <t xml:space="preserve">• Voltaje: 18V                           
• Flujo luminoso: 3000, 2000 y 1000 lúmenes             
• Protección IP 64 </t>
  </si>
  <si>
    <t>Linterna LED Inlámbrica GLI 18V-3000 y 1 manual de instrucciones</t>
  </si>
  <si>
    <t>06019P5100</t>
  </si>
  <si>
    <r>
      <t xml:space="preserve">GLI 18V-5000      </t>
    </r>
    <r>
      <rPr>
        <sz val="14"/>
        <color theme="1"/>
        <rFont val="Bosch Office Sans"/>
      </rPr>
      <t xml:space="preserve">      [Bare Tool]</t>
    </r>
  </si>
  <si>
    <t>Linterna GLI 18-5000   [Bare Tool]</t>
  </si>
  <si>
    <t xml:space="preserve">• Voltaje: 18V                           
• Flujo luminoso: 5000 lúmenes 
• Número de LEDs: 80  
• Protección clase IP 54
</t>
  </si>
  <si>
    <t>Linterna LED Inlámbrica GLI 18V-5000 y 1 manual de instrucciones</t>
  </si>
  <si>
    <t>06019P5000</t>
  </si>
  <si>
    <r>
      <t xml:space="preserve">GLT 18V-5000    </t>
    </r>
    <r>
      <rPr>
        <sz val="14"/>
        <color theme="1"/>
        <rFont val="Bosch Office Sans"/>
      </rPr>
      <t xml:space="preserve">    [Bare Tool]</t>
    </r>
  </si>
  <si>
    <t>Torre de iluminación LED Inlámbrica  GLT 18V-5000   [Bare Tool]</t>
  </si>
  <si>
    <t xml:space="preserve">• Voltaje: 18V                           
• Flujo luminoso: 5000 lúmenes 
• Protección clase IP 54
</t>
  </si>
  <si>
    <t>Torre de iluminación LED Inlámbrica y 1 manual de instrucciones</t>
  </si>
  <si>
    <t>06014A5001</t>
  </si>
  <si>
    <r>
      <t xml:space="preserve">GLA 18V H-7500   </t>
    </r>
    <r>
      <rPr>
        <sz val="14"/>
        <color theme="1"/>
        <rFont val="Bosch Office Sans"/>
      </rPr>
      <t xml:space="preserve">  [Bare Tool]</t>
    </r>
  </si>
  <si>
    <t>Linterna GLA 18VH-7500   [Bare Tool]</t>
  </si>
  <si>
    <t xml:space="preserve">• Voltaje: 18V                           
• Flujo luminoso: 7500 lúmenes 
• Protección clase IP 54
</t>
  </si>
  <si>
    <t>Linterna LED Inlámbrica GLA 18VH-7500 y 1 manual de instrucciones</t>
  </si>
  <si>
    <t>06019B2901</t>
  </si>
  <si>
    <r>
      <t xml:space="preserve">GUS 12V-LI           </t>
    </r>
    <r>
      <rPr>
        <sz val="14"/>
        <color theme="1"/>
        <rFont val="Bosch Office Sans"/>
      </rPr>
      <t xml:space="preserve">   [Bare Tool]</t>
    </r>
  </si>
  <si>
    <r>
      <t xml:space="preserve">Tijera Universal  GUS 12V-30012V </t>
    </r>
    <r>
      <rPr>
        <i/>
        <sz val="14"/>
        <color theme="1"/>
        <rFont val="Bosch Office Sans"/>
      </rPr>
      <t>[Bare Tool]</t>
    </r>
  </si>
  <si>
    <t xml:space="preserve">• Voltaje: 12V       • Materiales de corte: cuero, papel, pisos vinílicos o laminados.                       • Cuchilla poligonal auto afilable de 60 mm  •Velocidad: 700 RPM                                           • Son indicadas para industrias textiles, instaladores de pisos y trabajos en otros materiales hasta 11 mm de espesor. </t>
  </si>
  <si>
    <t>1 Tijeras universales GUS 12V-300, 1 manual de instrucciones</t>
  </si>
  <si>
    <t>06019E3000</t>
  </si>
  <si>
    <r>
      <t xml:space="preserve">GAS 12V-LI           </t>
    </r>
    <r>
      <rPr>
        <sz val="14"/>
        <color theme="1"/>
        <rFont val="Bosch Office Sans"/>
      </rPr>
      <t xml:space="preserve">  [Bare Tool]</t>
    </r>
  </si>
  <si>
    <r>
      <t xml:space="preserve">Aspiradora Inalámbrica GAS 12V </t>
    </r>
    <r>
      <rPr>
        <i/>
        <sz val="14"/>
        <color theme="1"/>
        <rFont val="Bosch Office Sans"/>
      </rPr>
      <t>[Bare Tool]</t>
    </r>
  </si>
  <si>
    <t xml:space="preserve">• Voltaje: 12V                           
• Flujo de aire max: 15 l/s </t>
  </si>
  <si>
    <t>1 boquilla.</t>
  </si>
  <si>
    <t>060164L9E0</t>
  </si>
  <si>
    <r>
      <t>GSA 12V-LI</t>
    </r>
    <r>
      <rPr>
        <sz val="14"/>
        <color theme="1"/>
        <rFont val="Bosch Office Sans"/>
      </rPr>
      <t xml:space="preserve">                 [Bare Tool]</t>
    </r>
  </si>
  <si>
    <r>
      <t xml:space="preserve">Sierra Sable GSA 12 V-LI  </t>
    </r>
    <r>
      <rPr>
        <i/>
        <sz val="14"/>
        <color theme="1"/>
        <rFont val="Bosch Office Sans"/>
      </rPr>
      <t>[Bare Tool]</t>
    </r>
  </si>
  <si>
    <t>• Voltaje: 12 V                                     
• Distancia Golpe: 14,5 mm 
• 0 - 3,000 cpm</t>
  </si>
  <si>
    <t>1 hoja para metal, 1 hoja para
madera. No incluye batería y cargador.</t>
  </si>
  <si>
    <t>0601372101</t>
  </si>
  <si>
    <r>
      <t xml:space="preserve">GEX 12V-125          </t>
    </r>
    <r>
      <rPr>
        <sz val="14"/>
        <color theme="1"/>
        <rFont val="Bosch Office Sans"/>
      </rPr>
      <t xml:space="preserve">  [Bare Tool]</t>
    </r>
  </si>
  <si>
    <r>
      <t xml:space="preserve">Lijadora Roto orbital Inalámbrica GEX 12V-125 </t>
    </r>
    <r>
      <rPr>
        <i/>
        <sz val="14"/>
        <color theme="1"/>
        <rFont val="Bosch Office Sans"/>
      </rPr>
      <t>[Bare Tool]</t>
    </r>
  </si>
  <si>
    <t>• Voltaje: 12V                           
• Número de velocidades: 6                                                                                             • Motor sin Carbones.</t>
  </si>
  <si>
    <t>1 Lijadora roto orbital, 1 lija, 1 colector de polvo, 1 manual de instrucciones</t>
  </si>
  <si>
    <t>06015A1001</t>
  </si>
  <si>
    <r>
      <t xml:space="preserve">GST 12V-70            </t>
    </r>
    <r>
      <rPr>
        <sz val="14"/>
        <color theme="1"/>
        <rFont val="Bosch Office Sans"/>
      </rPr>
      <t>[Bare Tool]</t>
    </r>
  </si>
  <si>
    <r>
      <t xml:space="preserve">Sierra Caladora GST 12V-70  </t>
    </r>
    <r>
      <rPr>
        <i/>
        <sz val="14"/>
        <color theme="1"/>
        <rFont val="Bosch Office Sans"/>
      </rPr>
      <t>[Bare Tool]</t>
    </r>
  </si>
  <si>
    <t xml:space="preserve">• Voltaje: 12V                           
• 1.500 – 2.800 rpm                
• Altura: 18mm          </t>
  </si>
  <si>
    <t>1 hoja de sierra T 308 B, 1 hoja de sierra T144 D, adaptador de extracción de polvo.</t>
  </si>
  <si>
    <t>06019F2000</t>
  </si>
  <si>
    <r>
      <t xml:space="preserve">GWS 12V-76         </t>
    </r>
    <r>
      <rPr>
        <sz val="14"/>
        <color theme="1"/>
        <rFont val="Bosch Office Sans"/>
      </rPr>
      <t xml:space="preserve">   [Bare Tool]</t>
    </r>
  </si>
  <si>
    <r>
      <t xml:space="preserve">Minipulidora 3" GWS 12V-76 </t>
    </r>
    <r>
      <rPr>
        <i/>
        <sz val="14"/>
        <color theme="1"/>
        <rFont val="Bosch Office Sans"/>
      </rPr>
      <t>[Bare Tool]</t>
    </r>
  </si>
  <si>
    <t xml:space="preserve">• Voltaje: 12V                           
• 19.500 rpm                
• Disco: 3" (76mm)      </t>
  </si>
  <si>
    <t>Disco de corte, guarda de protección, conjunto de bridas para lo disco.</t>
  </si>
  <si>
    <t>06016B00L0</t>
  </si>
  <si>
    <r>
      <t xml:space="preserve">GKF 12V-8              </t>
    </r>
    <r>
      <rPr>
        <sz val="14"/>
        <color theme="1"/>
        <rFont val="Bosch Office Sans"/>
      </rPr>
      <t xml:space="preserve"> [Bare Tool]</t>
    </r>
  </si>
  <si>
    <r>
      <t xml:space="preserve">Minifresadora GKF 12V-8  </t>
    </r>
    <r>
      <rPr>
        <i/>
        <sz val="14"/>
        <color theme="1"/>
        <rFont val="Bosch Office Sans"/>
      </rPr>
      <t>[Bare Tool]</t>
    </r>
  </si>
  <si>
    <t xml:space="preserve">• Voltaje: 12V                           
• 13.000 rpm                
• Pinzas: 6mm y 1/4"          </t>
  </si>
  <si>
    <t>1 pinza 6 mm, 1 pinza</t>
  </si>
  <si>
    <t>06016A1001</t>
  </si>
  <si>
    <r>
      <t xml:space="preserve">GKS 12V-26            </t>
    </r>
    <r>
      <rPr>
        <sz val="14"/>
        <color theme="1"/>
        <rFont val="Bosch Office Sans"/>
      </rPr>
      <t>[Bare Tool]</t>
    </r>
  </si>
  <si>
    <r>
      <t xml:space="preserve">Sierra Circular GKS 12V-26  </t>
    </r>
    <r>
      <rPr>
        <i/>
        <sz val="14"/>
        <color theme="1"/>
        <rFont val="Bosch Office Sans"/>
      </rPr>
      <t>[Bare Tool]</t>
    </r>
  </si>
  <si>
    <t xml:space="preserve">• Voltaje: 12V                           
• 1.400 rpm                
• Disco: 85mm          </t>
  </si>
  <si>
    <t>1 disco Optiline 85x15x1,1mm; 1 adaptador de extracción de polvo, 1 guía paralela.</t>
  </si>
  <si>
    <t>06015A7000</t>
  </si>
  <si>
    <r>
      <t xml:space="preserve">GHO 12V-20           </t>
    </r>
    <r>
      <rPr>
        <sz val="14"/>
        <color theme="1"/>
        <rFont val="Bosch Office Sans"/>
      </rPr>
      <t xml:space="preserve"> [Bare Tool]</t>
    </r>
  </si>
  <si>
    <r>
      <t xml:space="preserve">Cepillo GHO 12V-20 </t>
    </r>
    <r>
      <rPr>
        <i/>
        <sz val="14"/>
        <color theme="1"/>
        <rFont val="Bosch Office Sans"/>
      </rPr>
      <t xml:space="preserve"> [Bare Tool]</t>
    </r>
  </si>
  <si>
    <t xml:space="preserve">• Voltaje: 12V                           
• 14.500 rpm                
• Profundidad de corte: 0-2mm    </t>
  </si>
  <si>
    <t>1 Cepillo GH012V-20, 1 cuchilla TCT, 1 manual de instrucciones, caja de cartón.</t>
  </si>
  <si>
    <t>06019F5100</t>
  </si>
  <si>
    <r>
      <t xml:space="preserve">GBL 18V-120           </t>
    </r>
    <r>
      <rPr>
        <sz val="14"/>
        <color theme="1"/>
        <rFont val="Bosch Office Sans"/>
      </rPr>
      <t>[Bare Tool]</t>
    </r>
  </si>
  <si>
    <t>Soplador GBL 18V-120  [Bare Tool]</t>
  </si>
  <si>
    <t>• Voltaje: 18 V                                  
• 17.000 RPM
• Velocidad max de aire: 120 m3/h</t>
  </si>
  <si>
    <t>1 pico, 1 tubo de extensión, 1 pico para agujeros profundos, 1 tubo recolector de polvo.</t>
  </si>
  <si>
    <t>06019D0200</t>
  </si>
  <si>
    <r>
      <t xml:space="preserve">GSS 18V-10             </t>
    </r>
    <r>
      <rPr>
        <sz val="14"/>
        <color theme="1"/>
        <rFont val="Bosch Office Sans"/>
      </rPr>
      <t>[Bare Tool]</t>
    </r>
  </si>
  <si>
    <t>Lijadora Orbital GSS 18V-10  [Bare Tool]</t>
  </si>
  <si>
    <t>• Voltaje: 18V   
• Oscilaciones: 11.000 - 22.000 opm
• Diámetro de Órbita: 1,6 mm</t>
  </si>
  <si>
    <t>No incluye batería y cargador.</t>
  </si>
  <si>
    <t>06016C60E0</t>
  </si>
  <si>
    <r>
      <t xml:space="preserve">GLF 18V-8               </t>
    </r>
    <r>
      <rPr>
        <sz val="14"/>
        <color theme="1"/>
        <rFont val="Bosch Office Sans"/>
      </rPr>
      <t>[Bare Tool]</t>
    </r>
  </si>
  <si>
    <t>Fresadora GLF 18V-8 [Bare Tool]</t>
  </si>
  <si>
    <t xml:space="preserve">• Voltaje: 18V                           
• 10.000 – 30.000 rpm              
• Pinzas: 6 mm / ¼’’ mm / 8 mm   </t>
  </si>
  <si>
    <t xml:space="preserve">GLF 18V-8. </t>
  </si>
  <si>
    <t>06013A50E0</t>
  </si>
  <si>
    <r>
      <t xml:space="preserve">GEX 185-LI             </t>
    </r>
    <r>
      <rPr>
        <sz val="14"/>
        <color theme="1"/>
        <rFont val="Bosch Office Sans"/>
      </rPr>
      <t>[Bare Tool]</t>
    </r>
  </si>
  <si>
    <t>Lijadora Roto orbital inalámbrica GEX 185-LI SB [Bare Tool]</t>
  </si>
  <si>
    <t>• Voltaje: 18V                           
• Número de velocidades: 6                        
• Motor sin Carbones.
• Diámetro de Órbita: 2,5 mm</t>
  </si>
  <si>
    <t>1 Lijadora roto orbital inalámbrica, 1 manual de instrucciones, 1 colector de polvo</t>
  </si>
  <si>
    <t>06012A6580</t>
  </si>
  <si>
    <r>
      <t xml:space="preserve">GHG 18V-50           </t>
    </r>
    <r>
      <rPr>
        <sz val="14"/>
        <color theme="1"/>
        <rFont val="Bosch Office Sans"/>
      </rPr>
      <t xml:space="preserve"> [Bare Tool]</t>
    </r>
  </si>
  <si>
    <t>Pistola de calor GHG 18V-50 [Bare Tool]</t>
  </si>
  <si>
    <t>• Temperatura: 300 - 500 °C
• Flujo Aire: 175 l/min</t>
  </si>
  <si>
    <t>1 Pistola de calor GHG 18V-50, 1 manual de instrucciones, 1 boquilla reductora, 1 boquilla reflectora</t>
  </si>
  <si>
    <t>06019M31E0</t>
  </si>
  <si>
    <r>
      <t xml:space="preserve">GKS 18V-51            </t>
    </r>
    <r>
      <rPr>
        <sz val="14"/>
        <color theme="1"/>
        <rFont val="Bosch Office Sans"/>
      </rPr>
      <t xml:space="preserve"> [Bare Tool]</t>
    </r>
  </si>
  <si>
    <t>Sierra Circular GKS 18V-51 [Bare Tool]</t>
  </si>
  <si>
    <t>• Voltaje :18V                        
• Disco: 140mm
• 6300 RPM</t>
  </si>
  <si>
    <t xml:space="preserve">1 Sierra circular GKS 18V-51 , 1 manual de instrucciones, 1 disco de sierra </t>
  </si>
  <si>
    <t>06015B30E1</t>
  </si>
  <si>
    <r>
      <t xml:space="preserve">GST 185-LI             </t>
    </r>
    <r>
      <rPr>
        <sz val="14"/>
        <color theme="1"/>
        <rFont val="Bosch Office Sans"/>
      </rPr>
      <t>[Bare Tool]</t>
    </r>
  </si>
  <si>
    <t>Sierra Caladora GST 185-LI   [Bare Tool]</t>
  </si>
  <si>
    <t>• Voltaje: 18 V Li-ion                                   
• Altura del curso:  26 m
• 0 - 3.500  rpm</t>
  </si>
  <si>
    <t>1 Hoja sierra. No incluye batería y cargador.</t>
  </si>
  <si>
    <t>06016A22E0</t>
  </si>
  <si>
    <r>
      <t xml:space="preserve">GKS 18V-57            </t>
    </r>
    <r>
      <rPr>
        <sz val="14"/>
        <color theme="1"/>
        <rFont val="Bosch Office Sans"/>
      </rPr>
      <t>[Bare Tool]</t>
    </r>
  </si>
  <si>
    <r>
      <t xml:space="preserve">Sierra circular - GKS 18 V-57   </t>
    </r>
    <r>
      <rPr>
        <i/>
        <sz val="14"/>
        <color theme="1"/>
        <rFont val="Bosch Office Sans"/>
      </rPr>
      <t>[Bare Tool]</t>
    </r>
  </si>
  <si>
    <t>• Voltaje: 18V LI                                   • 3.900 RPM
• Diámetro de Disco: 6 1/4" -165mm
• Profundidad Corte: 36mm /40mm</t>
  </si>
  <si>
    <t>1 sierra circular GKS 18V-57, 1 disco Optiline Wood, 1 manual de instrucciones</t>
  </si>
  <si>
    <t>060164J000</t>
  </si>
  <si>
    <r>
      <t xml:space="preserve">GSA 18V-LI            </t>
    </r>
    <r>
      <rPr>
        <sz val="14"/>
        <color theme="1"/>
        <rFont val="Bosch Office Sans"/>
      </rPr>
      <t>[Bare Tool]</t>
    </r>
    <r>
      <rPr>
        <b/>
        <sz val="14"/>
        <color theme="1"/>
        <rFont val="Bosch Office Sans"/>
      </rPr>
      <t xml:space="preserve">
</t>
    </r>
    <r>
      <rPr>
        <b/>
        <sz val="14"/>
        <color theme="0"/>
        <rFont val="Bosch Office Sans"/>
      </rPr>
      <t>DESCONTINUADO</t>
    </r>
  </si>
  <si>
    <t>Sierra Sable GSA 18V - LI [BareTool]</t>
  </si>
  <si>
    <t>• Voltaje: 18 V                     
• 0-2700 rpm
• Longitud de Golpe: 28mm</t>
  </si>
  <si>
    <t>1 hoja para madera</t>
  </si>
  <si>
    <t>06016C00E0</t>
  </si>
  <si>
    <t>GSA 185-LI</t>
  </si>
  <si>
    <t>Sierra Sable GSA 185- LI [BareTool]</t>
  </si>
  <si>
    <t>• Voltaje: 18 V                     
• 0-2900 rpm
• Longitud de Golpe: 28mm</t>
  </si>
  <si>
    <t>1 Sierra Sable GSA 185-LI, 1x S 123 XF “Progressor for metal” , 1x S 2345 X “Progressor for wood”, 1 manual de instrucciones</t>
  </si>
  <si>
    <t>06016D00E0</t>
  </si>
  <si>
    <r>
      <t xml:space="preserve">GKS 18V-68-2 SB    </t>
    </r>
    <r>
      <rPr>
        <sz val="14"/>
        <color theme="1"/>
        <rFont val="Bosch Office Sans"/>
      </rPr>
      <t>[Bare Tool]</t>
    </r>
  </si>
  <si>
    <r>
      <t xml:space="preserve">Sierra circular - GKS 18V-68-2 SB   </t>
    </r>
    <r>
      <rPr>
        <i/>
        <sz val="14"/>
        <color theme="1"/>
        <rFont val="Bosch Office Sans"/>
      </rPr>
      <t>[Bare Tool]</t>
    </r>
  </si>
  <si>
    <t>• Voltaje: 18V LI                                   • 5.500 RPM
• Diámetro de Disco: 7 1/4" -184mm
• Profundidad Corte: 66mm</t>
  </si>
  <si>
    <t>1 Sierra Circular GKS 18V-68-2, 1 manual de instrucciones de la herramienta, 1 guía paralela, 1 disco standard</t>
  </si>
  <si>
    <t>06019C6302</t>
  </si>
  <si>
    <r>
      <t xml:space="preserve">GAS 18V-10L           </t>
    </r>
    <r>
      <rPr>
        <sz val="14"/>
        <color theme="1"/>
        <rFont val="Bosch Office Sans"/>
      </rPr>
      <t>[Bare Tool]</t>
    </r>
  </si>
  <si>
    <t>Aspiradora GAS 18V-10L   Premium SB + 2AC [Bare Tool]</t>
  </si>
  <si>
    <t>• Voltaje: 18 V                                  
• Flujo de Aire: 24 l/s
• Longitud de manguera: 160 cm</t>
  </si>
  <si>
    <t>1 filtro, 1 boquilla para piso, 1 tubo curvo, 1 boquilla grieta, 3 tubos, 1 manguera.</t>
  </si>
  <si>
    <t>06016C12E1</t>
  </si>
  <si>
    <r>
      <t xml:space="preserve">GKS 185-LI             </t>
    </r>
    <r>
      <rPr>
        <sz val="14"/>
        <color theme="1"/>
        <rFont val="Bosch Office Sans"/>
      </rPr>
      <t>[Bare Tool]</t>
    </r>
  </si>
  <si>
    <r>
      <t xml:space="preserve">Sierra circular - GKS 185-LI   </t>
    </r>
    <r>
      <rPr>
        <i/>
        <sz val="14"/>
        <color theme="1"/>
        <rFont val="Bosch Office Sans"/>
      </rPr>
      <t>[Bare Tool]</t>
    </r>
  </si>
  <si>
    <r>
      <t xml:space="preserve">• Voltaje: 18V LI                                                 • 5.000 RPM
• Diámetro de Disco: 6 1/2" -165mm              • </t>
    </r>
    <r>
      <rPr>
        <b/>
        <sz val="14"/>
        <rFont val="Bosch Office Sans"/>
      </rPr>
      <t xml:space="preserve">Motor sin carbones </t>
    </r>
    <r>
      <rPr>
        <sz val="14"/>
        <rFont val="Bosch Office Sans"/>
      </rPr>
      <t xml:space="preserve">
• Profundidad Corte: 42 mm / 57 mm</t>
    </r>
  </si>
  <si>
    <t>Disco de corte. No incluye batería y cargador.</t>
  </si>
  <si>
    <t>06015A03D0</t>
  </si>
  <si>
    <r>
      <t xml:space="preserve">GHO 18V-LI            </t>
    </r>
    <r>
      <rPr>
        <sz val="14"/>
        <color theme="1"/>
        <rFont val="Bosch Office Sans"/>
      </rPr>
      <t>[Bare Tool]</t>
    </r>
    <r>
      <rPr>
        <b/>
        <sz val="14"/>
        <color theme="1"/>
        <rFont val="Bosch Office Sans"/>
      </rPr>
      <t xml:space="preserve">
</t>
    </r>
    <r>
      <rPr>
        <b/>
        <sz val="14"/>
        <color theme="0"/>
        <rFont val="Bosch Office Sans"/>
      </rPr>
      <t>DESCONTINUADO</t>
    </r>
  </si>
  <si>
    <t>Cepillo GHO 18V-LI [Bare Tool]</t>
  </si>
  <si>
    <t>*Ajuste continuo del grosor de la viruta hasta 1,6 mm.                                                   *El colector de polvo permite una mejor visibilidad de la superficie.                           *Dispone de selector de velocidad para una mayor precisión y calidad de tu trabajo.</t>
  </si>
  <si>
    <t>1 Cepillo GHO 18V-LI, 1 manual de instrucciones, 1 lámina</t>
  </si>
  <si>
    <t>06015B50D0</t>
  </si>
  <si>
    <r>
      <t xml:space="preserve">GHO 185-LI            </t>
    </r>
    <r>
      <rPr>
        <sz val="14"/>
        <color theme="1"/>
        <rFont val="Bosch Office Sans"/>
      </rPr>
      <t xml:space="preserve"> [Bare Tool]</t>
    </r>
  </si>
  <si>
    <t>Cepillo GHO 185-L [Bare Tool]</t>
  </si>
  <si>
    <t xml:space="preserve">• Voltaje: 18V                     • Brushless        • Indicador de bateria LED     
• 14.000 rpm                
• Profundidad de corte: 2.6mm    </t>
  </si>
  <si>
    <t xml:space="preserve">1 Cepillo GHO 185-LI, 1 manual de instrucciones, 2x Láminas TCT , Bolsa de polvo </t>
  </si>
  <si>
    <t>06012A0400</t>
  </si>
  <si>
    <r>
      <t xml:space="preserve">GCB 18V-63            </t>
    </r>
    <r>
      <rPr>
        <sz val="14"/>
        <color theme="1"/>
        <rFont val="Bosch Office Sans"/>
      </rPr>
      <t>[Bare Tool]</t>
    </r>
  </si>
  <si>
    <t>Sierra de cinta inalámbrica Bosch GCB 18V-63 18V  [Bare Tool]</t>
  </si>
  <si>
    <t xml:space="preserve">• Voltaje: 18V LI                            </t>
  </si>
  <si>
    <t>1 Sierra de cinta GCB 18V-63, 1 Hoja de Sierra de cinta 18 TPI, 1 manual de instrucciones</t>
  </si>
  <si>
    <t>06018G20D0</t>
  </si>
  <si>
    <r>
      <t xml:space="preserve">GOP 185-LI             </t>
    </r>
    <r>
      <rPr>
        <sz val="14"/>
        <color theme="1"/>
        <rFont val="Bosch Office Sans"/>
      </rPr>
      <t>[Bare Tool]</t>
    </r>
  </si>
  <si>
    <t>Multicortadora  GOP 185-LI [Bare Tool]</t>
  </si>
  <si>
    <t>• Voltaje: 18V                  
• Oscilación 10,000 – 20,000 rpm
• Angulo de Oscilación: 3,4</t>
  </si>
  <si>
    <t>1 multicortadora GOP 185, 1manual de istrucciones, unhoja  PAIZ 32 APB</t>
  </si>
  <si>
    <t>06016B8000</t>
  </si>
  <si>
    <r>
      <t xml:space="preserve">GKM 18V-50 </t>
    </r>
    <r>
      <rPr>
        <sz val="14"/>
        <color theme="1"/>
        <rFont val="Bosch Office Sans"/>
      </rPr>
      <t xml:space="preserve">              [Bare Tool]</t>
    </r>
  </si>
  <si>
    <t>Sierra circular metal GKM 18V-50  [Bare Tool]</t>
  </si>
  <si>
    <t>• Voltaje: 18V
• Diámetro de Disco: 136 mm
• 4.250 RPM</t>
  </si>
  <si>
    <t>1 Sierra Circular de Metal GKM 18V-50, 1 Disco Standard for Metal 136mm, 1 Manual de Instrucciones</t>
  </si>
  <si>
    <t>0601926200</t>
  </si>
  <si>
    <r>
      <t xml:space="preserve">GSC 18V-16            </t>
    </r>
    <r>
      <rPr>
        <sz val="14"/>
        <color theme="1"/>
        <rFont val="Bosch Office Sans"/>
      </rPr>
      <t xml:space="preserve"> [Bare Tool]</t>
    </r>
    <r>
      <rPr>
        <b/>
        <sz val="14"/>
        <color theme="1"/>
        <rFont val="Bosch Office Sans"/>
      </rPr>
      <t xml:space="preserve">
</t>
    </r>
    <r>
      <rPr>
        <b/>
        <sz val="14"/>
        <color theme="0"/>
        <rFont val="Bosch Office Sans"/>
      </rPr>
      <t>DESCONTINUADO</t>
    </r>
  </si>
  <si>
    <t>Cizalla de Chapa GSC 18V-16  [Bare Tool]</t>
  </si>
  <si>
    <t>• Voltaje: 18V LI                                  
• Cursos sin carga 3.400 cpm</t>
  </si>
  <si>
    <t>Cuchilla, calibrador de ajuste, 2 llaves Allen.</t>
  </si>
  <si>
    <t>0601926300</t>
  </si>
  <si>
    <t>GSC 18V-16 E</t>
  </si>
  <si>
    <t>Cizalla Bosch GSC 18V-16 E    [Bare Tool]</t>
  </si>
  <si>
    <t>• Voltaje: 18V LI  -&gt;    700W                     
• Carrera sin carga 3.200 rpm
• Corte de chapas metálicas de hasta 1,6 mm
• Motor Brushless</t>
  </si>
  <si>
    <t>1 Cizalla GSC 18V-16 y 1 manual de instrucciones</t>
  </si>
  <si>
    <t>0601229200</t>
  </si>
  <si>
    <r>
      <t xml:space="preserve">GGS 18V-23 PLC    </t>
    </r>
    <r>
      <rPr>
        <sz val="14"/>
        <color theme="1"/>
        <rFont val="Bosch Office Sans"/>
      </rPr>
      <t xml:space="preserve"> [Bare Tool]</t>
    </r>
  </si>
  <si>
    <t>Amoladora Recta GGS 18V-23 PLC   [Bare Tool]</t>
  </si>
  <si>
    <t xml:space="preserve">• Voltaje: 18V                           
• 23.000 rpm         
• Diámetro de pinzas: 8mm </t>
  </si>
  <si>
    <t>L-BOXX, pinza de fijación del accesorio, llave
de 13 y 19 mm.</t>
  </si>
  <si>
    <t>06016A8108</t>
  </si>
  <si>
    <r>
      <t xml:space="preserve">GSA 18V-32            </t>
    </r>
    <r>
      <rPr>
        <sz val="14"/>
        <color theme="1"/>
        <rFont val="Bosch Office Sans"/>
      </rPr>
      <t>[Bare Tool]</t>
    </r>
  </si>
  <si>
    <t>Sierra Sable GSA 18V-32  [Bare Tool]</t>
  </si>
  <si>
    <t>• Voltaje: 18 V                                   • Motor sin Carbones
• 0-2500 rpm
• Longitud de Golpe: 32mm</t>
  </si>
  <si>
    <t>1 hoja S1110VF, 1 hoja S1130CF.</t>
  </si>
  <si>
    <t>06018B6002</t>
  </si>
  <si>
    <r>
      <t xml:space="preserve">GOP 18V-28            </t>
    </r>
    <r>
      <rPr>
        <sz val="14"/>
        <color theme="1"/>
        <rFont val="Bosch Office Sans"/>
      </rPr>
      <t>[Bare Tool]</t>
    </r>
    <r>
      <rPr>
        <b/>
        <sz val="14"/>
        <color theme="1"/>
        <rFont val="Bosch Office Sans"/>
      </rPr>
      <t xml:space="preserve">
</t>
    </r>
    <r>
      <rPr>
        <b/>
        <sz val="14"/>
        <color theme="0"/>
        <rFont val="Bosch Office Sans"/>
      </rPr>
      <t>DESCONTINUADO</t>
    </r>
  </si>
  <si>
    <t>Multicortadora GOP 18V-28  [Bare Tool]</t>
  </si>
  <si>
    <t>• Voltaje: 18V                               
• Nº de oscilaciones en vacío: 8.000-20.000 OPM
• Ángulo de oscilación 2,8</t>
  </si>
  <si>
    <t xml:space="preserve">1 Multicortadora GOP 18V-28, 1 manual de instrucciones, 1 hoja de sierra de inmersión StarlockPlus </t>
  </si>
  <si>
    <t>06016B51E0</t>
  </si>
  <si>
    <r>
      <t xml:space="preserve">GKS 18V-68 GC      </t>
    </r>
    <r>
      <rPr>
        <sz val="14"/>
        <color theme="1"/>
        <rFont val="Bosch Office Sans"/>
      </rPr>
      <t>[Bare Tool]</t>
    </r>
  </si>
  <si>
    <r>
      <t xml:space="preserve">Sierra circular - GKS 18V-68 GC </t>
    </r>
    <r>
      <rPr>
        <b/>
        <sz val="14"/>
        <color theme="1"/>
        <rFont val="Bosch Office Sans"/>
      </rPr>
      <t>BITURBO</t>
    </r>
    <r>
      <rPr>
        <sz val="14"/>
        <color theme="1"/>
        <rFont val="Bosch Office Sans"/>
      </rPr>
      <t xml:space="preserve"> </t>
    </r>
    <r>
      <rPr>
        <i/>
        <sz val="14"/>
        <color theme="1"/>
        <rFont val="Bosch Office Sans"/>
      </rPr>
      <t>[Bare Tool]</t>
    </r>
  </si>
  <si>
    <r>
      <t xml:space="preserve">• Voltaje: 18V LI                                 • 2500 - 5000 RPM
• Diámetro de Disco: 184 mm            • Velocidades variables: 6
• Profundidad Corte: 46mm /64mm  </t>
    </r>
    <r>
      <rPr>
        <b/>
        <sz val="14"/>
        <rFont val="Bosch Office Sans"/>
      </rPr>
      <t xml:space="preserve">  •  Motor BITURBO sin carbones</t>
    </r>
  </si>
  <si>
    <t xml:space="preserve">1 Sierra circular GKS 18V-68 GC, 1 disco para madera 20 dientes, 1 guía paralela, 1 Llave allen </t>
  </si>
  <si>
    <t>06019K50E0</t>
  </si>
  <si>
    <r>
      <t xml:space="preserve">GRG 18V-16 C        </t>
    </r>
    <r>
      <rPr>
        <sz val="14"/>
        <color theme="1"/>
        <rFont val="Bosch Office Sans"/>
      </rPr>
      <t xml:space="preserve"> [Bare Tool]</t>
    </r>
  </si>
  <si>
    <t>Remachadora inalámbrica 18V GRG 18V-16 C [Bare Tool]</t>
  </si>
  <si>
    <t>• Brushless 18V                             
• Diámetro Remaches: 3-6,4 mm
• Recorrido: 25 mm</t>
  </si>
  <si>
    <t>1 Remachadora GRG 18V-16 C, 4 boquillas, llave manual, colector de plástico, set de mordazas de repuesto, clip de cinturón</t>
  </si>
  <si>
    <t>06016B4000</t>
  </si>
  <si>
    <r>
      <t xml:space="preserve">GKT 18V-52 GC       </t>
    </r>
    <r>
      <rPr>
        <sz val="14"/>
        <color theme="1"/>
        <rFont val="Bosch Office Sans"/>
      </rPr>
      <t>[Bare Tool]</t>
    </r>
  </si>
  <si>
    <r>
      <t xml:space="preserve">Sierra Circular de inmersiói Bosch GKT 18V-52 GC </t>
    </r>
    <r>
      <rPr>
        <b/>
        <sz val="14"/>
        <color theme="1"/>
        <rFont val="Bosch Office Sans"/>
      </rPr>
      <t>BITURBO</t>
    </r>
    <r>
      <rPr>
        <sz val="14"/>
        <color theme="1"/>
        <rFont val="Bosch Office Sans"/>
      </rPr>
      <t xml:space="preserve"> -  [Bare Tool] + Módulo Bluetooth + L-BOXX 238</t>
    </r>
  </si>
  <si>
    <t>• Voltaje: 18V LI                               •  Motor BITURBO sin carbones</t>
  </si>
  <si>
    <t>1 Sierra Circular de Inmersión Bosch</t>
  </si>
  <si>
    <t>06019N80E0</t>
  </si>
  <si>
    <r>
      <t xml:space="preserve">GRC 18V-60         </t>
    </r>
    <r>
      <rPr>
        <sz val="14"/>
        <color theme="1"/>
        <rFont val="Bosch Office Sans"/>
      </rPr>
      <t xml:space="preserve">     [Bare Tool]</t>
    </r>
  </si>
  <si>
    <t>Llave de crique GRC 18V-60</t>
  </si>
  <si>
    <t>• Voltaje: 18V                             •  Mandril: 3/4    
• 130-400 rpm                           • 3 modos de velocidad
• Max. Torque: 0-60 Nm       • Motor sin Carbones</t>
  </si>
  <si>
    <t>1 Llave de crique a batería GRC 18V-60  y 1 manual de instrucciones</t>
  </si>
  <si>
    <t>0601B51100</t>
  </si>
  <si>
    <r>
      <t xml:space="preserve">GCM 18V-254 D       </t>
    </r>
    <r>
      <rPr>
        <sz val="14"/>
        <color theme="1"/>
        <rFont val="Bosch Office Sans"/>
      </rPr>
      <t>[Bare Tool]</t>
    </r>
  </si>
  <si>
    <r>
      <t xml:space="preserve">Sierra Ingleteadora inalámbrica 10" Bosch GCM 18V-254 D </t>
    </r>
    <r>
      <rPr>
        <b/>
        <sz val="14"/>
        <color theme="1"/>
        <rFont val="Bosch Office Sans"/>
      </rPr>
      <t>BITURBO</t>
    </r>
    <r>
      <rPr>
        <sz val="14"/>
        <color theme="1"/>
        <rFont val="Bosch Office Sans"/>
      </rPr>
      <t xml:space="preserve"> [Bare Tool]</t>
    </r>
  </si>
  <si>
    <t>• Voltaje: 18V                           
• Motor BITURBO sin carbones                            • 4.500 RPM
• Diámetro de Disco: 10" - 254 mm
• Profundidad Corte: 215mm /350mm</t>
  </si>
  <si>
    <t>1 Sierra Ingleteadora inalámbrica, 1 disco 10" Standard for Wood de 48 dientes, 2 cajas de extensión, 1 recolector de polvo, 1 manual de instrucciones.</t>
  </si>
  <si>
    <t>0601B440K0</t>
  </si>
  <si>
    <r>
      <t xml:space="preserve">GTS 18V-216          </t>
    </r>
    <r>
      <rPr>
        <sz val="14"/>
        <color theme="1"/>
        <rFont val="Bosch Office Sans"/>
      </rPr>
      <t xml:space="preserve">  [Bare Tool]</t>
    </r>
  </si>
  <si>
    <r>
      <t xml:space="preserve">SIERRA CIRCULAR DE MESA GTS 18V-216 </t>
    </r>
    <r>
      <rPr>
        <b/>
        <sz val="14"/>
        <color theme="1"/>
        <rFont val="Bosch Office Sans"/>
      </rPr>
      <t>BITURBO</t>
    </r>
    <r>
      <rPr>
        <sz val="14"/>
        <color theme="1"/>
        <rFont val="Bosch Office Sans"/>
      </rPr>
      <t xml:space="preserve"> </t>
    </r>
    <r>
      <rPr>
        <i/>
        <sz val="14"/>
        <color theme="1"/>
        <rFont val="Bosch Office Sans"/>
      </rPr>
      <t>[Bare Tool]</t>
    </r>
  </si>
  <si>
    <t>• Voltaje: 18V                           
• Motor BITURBO sin carbones                            • 4.500 RPM
• Diámetro de Disco: 8 1/2" -216 mm
• Profundidad Corte: 45mm /70mm</t>
  </si>
  <si>
    <t>1 Sierra de Mesa GTS 18V-216, 1 Manual de instrucciones, 1 disco para madera 216 x 30 x 2,0 mm con 24 dientes, 1 bastón de seguridad, 1 medidor de escuadra, 1 guía paralela, 1 protector de cuchilla.</t>
  </si>
  <si>
    <t>0601B430K0</t>
  </si>
  <si>
    <r>
      <t xml:space="preserve">GCM 18V-305 GDC   </t>
    </r>
    <r>
      <rPr>
        <sz val="14"/>
        <color theme="1"/>
        <rFont val="Bosch Office Sans"/>
      </rPr>
      <t>[Bare Tool]</t>
    </r>
  </si>
  <si>
    <r>
      <t xml:space="preserve">SIERRA INGLETEADORA  GCM 18V-305 GDC </t>
    </r>
    <r>
      <rPr>
        <b/>
        <sz val="14"/>
        <color theme="1"/>
        <rFont val="Bosch Office Sans"/>
      </rPr>
      <t>BITURBO</t>
    </r>
    <r>
      <rPr>
        <sz val="14"/>
        <color theme="1"/>
        <rFont val="Bosch Office Sans"/>
      </rPr>
      <t xml:space="preserve"> </t>
    </r>
    <r>
      <rPr>
        <i/>
        <sz val="14"/>
        <color theme="1"/>
        <rFont val="Bosch Office Sans"/>
      </rPr>
      <t>[Bare Tool]</t>
    </r>
  </si>
  <si>
    <t>• Voltaje: 18V                           
• Motor BITURBO sin carbones                            • 4.000 RPM
• Diámetro de Disco: 12" -305 mm
• Profundidad Corte: 60mm /120mm</t>
  </si>
  <si>
    <t>1 Sierra Ingleteadora GCM 18V-305 GDC, 1 disco expert for Wood de 60 dientes, 1 Bolsa colectora de polvo.</t>
  </si>
  <si>
    <t>06119182E0</t>
  </si>
  <si>
    <r>
      <t xml:space="preserve">GSH 18V-5 </t>
    </r>
    <r>
      <rPr>
        <sz val="14"/>
        <color theme="1"/>
        <rFont val="Bosch Office Sans"/>
      </rPr>
      <t xml:space="preserve">                   [Bare Tool]</t>
    </r>
  </si>
  <si>
    <t>Martillo Demoledor GSH 18V-5</t>
  </si>
  <si>
    <t>• Potencia: 18W                                     
• Tasa de Impacto:3.050 rpm
• Fuerza de Impacto: 8,5 J
• Motor Brushless</t>
  </si>
  <si>
    <t>1Martillo Demoledor GSH 18V-5, manual, XL-BOXX</t>
  </si>
  <si>
    <t>1600A0021D</t>
  </si>
  <si>
    <t>GBA 12V 2,0 Ah</t>
  </si>
  <si>
    <t>Batería 12 V MAX 2.0 Ah</t>
  </si>
  <si>
    <t>• Voltaje: 12 V                                   
• Capacidad: 2.0 Ah
• Para Herramientas de: 10,8V/12V</t>
  </si>
  <si>
    <t>1 Batería y manual de instrucción</t>
  </si>
  <si>
    <t>2608000723</t>
  </si>
  <si>
    <t>Batería 12 V MAX 2.0 Ah (Blister)</t>
  </si>
  <si>
    <t>1600Z00036</t>
  </si>
  <si>
    <t>GBA 18V 2,0 Ah</t>
  </si>
  <si>
    <t>Batería 18 V 2.0Ah</t>
  </si>
  <si>
    <t>• Voltaje: 18 V                                   
• Capacidad: 2.0 Ah
• Para Herramientas de: 18V</t>
  </si>
  <si>
    <t xml:space="preserve">GBA 18V 2,0 Ah </t>
  </si>
  <si>
    <t>Batería 18 V 2.0Ah (Blister)</t>
  </si>
  <si>
    <t>1600Z00038</t>
  </si>
  <si>
    <t>GBA 18V 4,0 Ah</t>
  </si>
  <si>
    <t>Batería 18 V 4.0 Ah</t>
  </si>
  <si>
    <t>• Voltaje: 18 V                                   
• Capacidad: 4.0 Ah
• Para Herramientas de: 18V</t>
  </si>
  <si>
    <t>1600A002U5</t>
  </si>
  <si>
    <t>GBA 18V 5,0 Ah</t>
  </si>
  <si>
    <t>Batería 18 V 5.0 Ah</t>
  </si>
  <si>
    <t>• Voltaje: 18 V                                   
• Capacidad: 5.0 Ah
• Para Herramientas de: 18V</t>
  </si>
  <si>
    <t>1600A016GB</t>
  </si>
  <si>
    <t>ProCORE 18V 4,0 Ah</t>
  </si>
  <si>
    <t>ProCORE18V 4.0Ah</t>
  </si>
  <si>
    <t>1 Batería ProCORE 18V 4,0 Ah, 1 Manual de instrucciones</t>
  </si>
  <si>
    <t>1600A016GK</t>
  </si>
  <si>
    <t>ProCORE 18V 8,0 Ah</t>
  </si>
  <si>
    <t>ProCORE18V 8.0Ah</t>
  </si>
  <si>
    <t>• Voltaje: 18 V                                   
• Capacidad: 8.0 Ah
• Para Herramientas de: 18V</t>
  </si>
  <si>
    <t>1 Batería ProCORE 18V 8,0 Ah, 1 Manual de instrucciones</t>
  </si>
  <si>
    <t>1600A02X000</t>
  </si>
  <si>
    <r>
      <t xml:space="preserve">ProCORE 18V </t>
    </r>
    <r>
      <rPr>
        <b/>
        <sz val="14"/>
        <color rgb="FFC00000"/>
        <rFont val="Bosch Office Sans"/>
      </rPr>
      <t>PLUS</t>
    </r>
    <r>
      <rPr>
        <b/>
        <sz val="14"/>
        <color theme="1"/>
        <rFont val="Bosch Office Sans"/>
      </rPr>
      <t xml:space="preserve"> - 8 Ah</t>
    </r>
  </si>
  <si>
    <r>
      <t xml:space="preserve">ProCORE 18V 8.0 Ah </t>
    </r>
    <r>
      <rPr>
        <b/>
        <sz val="14"/>
        <color theme="1"/>
        <rFont val="Bosch Office Sans"/>
      </rPr>
      <t>PLUS</t>
    </r>
  </si>
  <si>
    <t>• Voltaje: 18 V                                   
• Capacidad: 8.0 Ah
• Para Herramientas de: 18V
• Número de celdas de iones de litio: 10
• Contenido de la batería de iones de litio: 144 Wh</t>
  </si>
  <si>
    <t>1 Batería ProCORE 18V 8,0 Ah PLUS, manual de instrucciones</t>
  </si>
  <si>
    <t>1600A016GU</t>
  </si>
  <si>
    <t>ProCORE 18V - 12 Ah</t>
  </si>
  <si>
    <t>ProCORE18V 12.0Ah</t>
  </si>
  <si>
    <t>• Voltaje: 18 V                                   
• Capacidad: 12.0 Ah
• Para Herramientas de: 18V</t>
  </si>
  <si>
    <t>1 Batería ProCORE 18V 12,0 Ah, 1 Manual de instrucciones</t>
  </si>
  <si>
    <t>1600A01B6Z</t>
  </si>
  <si>
    <t>Starter Kit 12V - 2Ah</t>
  </si>
  <si>
    <t>Starter Kit GAL 12V-2+ 2 bat 2.0Ah</t>
  </si>
  <si>
    <t>• Voltaje: 12V                                   
• Capacidad:2.0 Ah
• Para Herramientas de: 12V</t>
  </si>
  <si>
    <t>2 Baterías de 2.0 Ah, 1 Cargador GAL 12-20 [2A]</t>
  </si>
  <si>
    <t>1600A02RN3</t>
  </si>
  <si>
    <t>Starter Kit 18V - 2Ah</t>
  </si>
  <si>
    <t>Starter Kit GAL 18V-20 + 2 bat 2.0 Ah</t>
  </si>
  <si>
    <t>2 Baterías de 2,0 Ah, 1 Cargador GAL 18V-20(2A)</t>
  </si>
  <si>
    <t>1600A036Y5</t>
  </si>
  <si>
    <t>Starter Kit 18V - 2Ah y 4Ah</t>
  </si>
  <si>
    <t>Starter Kit GAL 18V-40 + 1 bat 2.0 Ah + 1 bat 4 Ah</t>
  </si>
  <si>
    <t>• Voltaje: 18 V                                   
• Capacidad: 2.0 Ah 4.0Ah
• Para Herramientas de: 18V</t>
  </si>
  <si>
    <t>Starter Kit GAL 18V-40 + 1*2.0Ah +1*4 Ah</t>
  </si>
  <si>
    <t>1600A02RN0</t>
  </si>
  <si>
    <t>Starter Kit 18V - 4Ah</t>
  </si>
  <si>
    <t>Starter Kit GAL 18V-40 + 2 bat 4.0Ah</t>
  </si>
  <si>
    <t>2 Baterías de 4,0 Ah, 1 Cargador GAL 18V-40(4A)</t>
  </si>
  <si>
    <t>1600A015TE</t>
  </si>
  <si>
    <t>Starter Kit 18V - 4Ah + Cargador rápido</t>
  </si>
  <si>
    <t xml:space="preserve">Starter Kit  GAL 1880 +  2 bat 4 Ah </t>
  </si>
  <si>
    <t>2 Baterías de 4.0 Ah, 1 Cargador GAL 1880 [8A]</t>
  </si>
  <si>
    <t>1600A036Y8</t>
  </si>
  <si>
    <t>Starter Kit ProCORE 18V 8,0 Ah + GAL 1880</t>
  </si>
  <si>
    <t xml:space="preserve">
•	Voltaje 18 V
•	Amperaje de Batería: 8.0 Ah
•	Tiempo de Carga: 79 min </t>
  </si>
  <si>
    <t>1 batería ProCORE 18V 8,0 Ah, 1 cargador GAL 1880 , 1 manual de instrucciones del cargador , 1 manual de instrucciones de la batería</t>
  </si>
  <si>
    <t>1600A036YC</t>
  </si>
  <si>
    <t>Starter Kit ProCORE 18V 2* 8,0 Ah + GAL 1880</t>
  </si>
  <si>
    <t>2 baterías ProCORE 18V 8,0 Ah, 1 cargador GAL 1880 , 1 manual de instrucciones del cargador , 1 manual de instrucciones de la batería</t>
  </si>
  <si>
    <t>1600A021KK</t>
  </si>
  <si>
    <t>GAL 12V-20</t>
  </si>
  <si>
    <t>CARGADOR GAL 12V-20</t>
  </si>
  <si>
    <t>Voltaje de la batería: 12V 2,0 Ah</t>
  </si>
  <si>
    <t>1 Cargador, 1 Manual de instrucciones</t>
  </si>
  <si>
    <t>CARGADOR GAL 12V-20 [Blister]</t>
  </si>
  <si>
    <t>1600A021KZ</t>
  </si>
  <si>
    <r>
      <t xml:space="preserve">GAL 18V-20
</t>
    </r>
    <r>
      <rPr>
        <b/>
        <sz val="14"/>
        <color theme="0"/>
        <rFont val="Bosch Office Sans"/>
      </rPr>
      <t>DESCONTINUADO</t>
    </r>
  </si>
  <si>
    <t>CARGAODR GAL 18V-20</t>
  </si>
  <si>
    <t>Voltaje de la batería: 18V 2,0 Ah</t>
  </si>
  <si>
    <t>2608000735</t>
  </si>
  <si>
    <r>
      <t xml:space="preserve">GAL 18V-20                 </t>
    </r>
    <r>
      <rPr>
        <sz val="14"/>
        <color theme="1"/>
        <rFont val="Bosch Office Sans"/>
      </rPr>
      <t>[Blister]</t>
    </r>
  </si>
  <si>
    <t>CARGAODR GAL 18V-20 (Blister)</t>
  </si>
  <si>
    <t>1600A03C0B</t>
  </si>
  <si>
    <t>GAL 18V-20</t>
  </si>
  <si>
    <t>1600A028U0</t>
  </si>
  <si>
    <t>GAL 18V-40</t>
  </si>
  <si>
    <t>CARGADOR GAL 18V-40</t>
  </si>
  <si>
    <t>Voltaje de la batería: 18V 4,0 Ah                                                                               Puede cargar baterías de 18V de 2,0 Ah al 100% en 35 minutos y de 4,0 Ah en 65 minutos.</t>
  </si>
  <si>
    <t>1 cargador y 1 manual de instrucciones</t>
  </si>
  <si>
    <t>1600A015TL</t>
  </si>
  <si>
    <t>GAL 1880</t>
  </si>
  <si>
    <t>Cargador GAL 1880</t>
  </si>
  <si>
    <t>Voltaje de la batería: 18V 8,0 Ah.                                                                              Carga 100% de la batería GBA 18V 2,0 Ah en 30min. Carga 80% de la batería GBA 18V 4,0 Ah en 25 min</t>
  </si>
  <si>
    <t>1 cargador GAL 1880 CV, 1 manual de instrucciones</t>
  </si>
  <si>
    <t>1600A00J61</t>
  </si>
  <si>
    <r>
      <t xml:space="preserve">GAA 18V-24 </t>
    </r>
    <r>
      <rPr>
        <b/>
        <sz val="14"/>
        <color theme="0"/>
        <rFont val="Bosch Office Sans"/>
      </rPr>
      <t>DESCONTINUADO</t>
    </r>
  </si>
  <si>
    <t>Adaptador de cargador USB Bosch GAA 18V-24</t>
  </si>
  <si>
    <t>1 Cargador portátil, 1 manual de instrucciones</t>
  </si>
  <si>
    <t>18V - 12V</t>
  </si>
  <si>
    <t>1600A037CV</t>
  </si>
  <si>
    <t>GAL 12V/18V-80</t>
  </si>
  <si>
    <t>Doble Cargador 12V-18V</t>
  </si>
  <si>
    <t xml:space="preserve">Corriente de carga de 8A para baterías de 12V y 18V, carga completamente una 18V 8 Ah en 65 minutos y una 12V 4.0Ah en 37 minutos.
Sistema Active Air Cooling 3.0 </t>
  </si>
  <si>
    <t>1600A01L2W</t>
  </si>
  <si>
    <t>GCY 42</t>
  </si>
  <si>
    <t xml:space="preserve">Módulo bluetooth Bosch GCY 42 </t>
  </si>
  <si>
    <t>Módulo bluetooth Bosch GCY 42 conecta sus Herramientas a Batería con el Celular</t>
  </si>
  <si>
    <t>1 Módulo Bluetooth GCY 42 de bajo consumo, 1 batería CR 2032 de 3V, 1 manual de instrucciones</t>
  </si>
  <si>
    <t>-</t>
  </si>
  <si>
    <t>1600A007SF</t>
  </si>
  <si>
    <t>L-BOXX Mini</t>
  </si>
  <si>
    <t>• Dimensiones: 260x63x155</t>
  </si>
  <si>
    <t>Divisoria interna para Acc.</t>
  </si>
  <si>
    <t>1600A003BK</t>
  </si>
  <si>
    <t>Tool Bag Grande</t>
  </si>
  <si>
    <t>Bolso de transporte - Grande</t>
  </si>
  <si>
    <t>• Dimensiones: 8x36x59 cm
• Nylon súper resistente y tiene capacidad de hasta 25kgs para cargar herramientas y accesorios.</t>
  </si>
  <si>
    <t>1619BZ0100</t>
  </si>
  <si>
    <t>Tool Bag Mediano</t>
  </si>
  <si>
    <t>Bolso de transporte - Mediano</t>
  </si>
  <si>
    <t>• Dimensiones: 6,2x28,6x52,9 cm
• Nylon súper resistente y tiene capacidad de hasta 25kgs para cargar herramientas y accesorios.</t>
  </si>
  <si>
    <t>1619PC1129</t>
  </si>
  <si>
    <t>Tool Box</t>
  </si>
  <si>
    <t>Caja de Herramientas</t>
  </si>
  <si>
    <t>• Dimensiones (LxAxA): 25 x 22 x 44 - Peso: 1,68 kg</t>
  </si>
  <si>
    <t>1 Caja de Herramientas Tool Box</t>
  </si>
  <si>
    <t>1600A012G2</t>
  </si>
  <si>
    <t>LSBOXX 238</t>
  </si>
  <si>
    <t>Maletín de transporte - L-BOXX 238 Kit</t>
  </si>
  <si>
    <t>• Dimensiones: 44x25x36 cm • Dimensiones: 44x25x36 cm</t>
  </si>
  <si>
    <t>Caja para almacenamiento de piezas pequeñas</t>
  </si>
  <si>
    <t>1600A01VH8</t>
  </si>
  <si>
    <t>L-BOXX 306 KIT</t>
  </si>
  <si>
    <t>Maletín de transporte - L-BOXX 306 Kit</t>
  </si>
  <si>
    <t>• Dimensiones (LxAxA): 442 x 273 x 357 - Peso: 2,2kg</t>
  </si>
  <si>
    <t>1600A001RW</t>
  </si>
  <si>
    <t>L-BOXX 72</t>
  </si>
  <si>
    <t>Maletín de transporte - L-BOXX 72</t>
  </si>
  <si>
    <t>• Dimensiones (AxAxL): 35,7x31,6x7,2</t>
  </si>
  <si>
    <t>1 unidad del maletín de transporte Bosch L-BOXX 72</t>
  </si>
  <si>
    <t>1600A001S8</t>
  </si>
  <si>
    <t>L-BOXX 72 SET 10</t>
  </si>
  <si>
    <t>Maletín de transporte - L-BOXX 72 SET 10</t>
  </si>
  <si>
    <t>1 unidad del maletín de transporte Bosch L-BOXX 72 SET 10</t>
  </si>
  <si>
    <t>1600A0259V</t>
  </si>
  <si>
    <t>XL-BOXX</t>
  </si>
  <si>
    <t>Maletín de transporte - XL-BOXX</t>
  </si>
  <si>
    <t>• Dimensiones (AxAxL): 34,7x60,7x13,3</t>
  </si>
  <si>
    <t>1 unidad del maletín de transporte BoschXL-BOXX</t>
  </si>
  <si>
    <t>1600A00222</t>
  </si>
  <si>
    <t>LT-BOXX 170</t>
  </si>
  <si>
    <t>Maletín de transporte - LT-BOXX 170</t>
  </si>
  <si>
    <t>• Dimensiones (AxAxL):34,5x44x18,5</t>
  </si>
  <si>
    <t>1 unidad del maletín de transporte Bosch LT-BOXX 170</t>
  </si>
  <si>
    <t>1600A012G3</t>
  </si>
  <si>
    <t>L-BOXX 374</t>
  </si>
  <si>
    <t>Maletín de transporte - L-BOXX 374</t>
  </si>
  <si>
    <t>• Dimensiones (AxAxL):44,2x35,7x38,9</t>
  </si>
  <si>
    <t>1 unidad del maletín de transporte Bosch L-BOXX 374</t>
  </si>
  <si>
    <t>1600A00223</t>
  </si>
  <si>
    <t>LT-BOXX 272</t>
  </si>
  <si>
    <t>Maletín de transporte - LT-BOXX 272</t>
  </si>
  <si>
    <t>• Dimensiones (AxAxL): 34,5x44,2x28,5</t>
  </si>
  <si>
    <t>1 unidad del maletín de transporte Bosch LT-BOXX 272</t>
  </si>
  <si>
    <t>1600A001S9</t>
  </si>
  <si>
    <t xml:space="preserve">Base L-BOXX con 4 ruedas </t>
  </si>
  <si>
    <t>Base con 4 ruedas - Rodillo</t>
  </si>
  <si>
    <t>• Dimensiones (AxAxL): 64,6x49,2x18,4</t>
  </si>
  <si>
    <t>1 unidad del maletín de transporte Bosch Base L-BOXX</t>
  </si>
  <si>
    <t>1600A001SA</t>
  </si>
  <si>
    <t>Carrito L-Boxx</t>
  </si>
  <si>
    <t>Carrito de transporte - L-Boxx</t>
  </si>
  <si>
    <t>Dimensiones - Plegado: 510 x 810 x 80mm - Desplegado: 510 x 1.100 x 520mm</t>
  </si>
  <si>
    <t>Carrito de transporte</t>
  </si>
  <si>
    <t>1600A0265R</t>
  </si>
  <si>
    <t>Cinturón ProClick</t>
  </si>
  <si>
    <t>Cinturón de herramientas ProClick</t>
  </si>
  <si>
    <t>Cinturón ProClick 108, Bolsa de herramientas GWT 2, Bolsa de herramientas GWT 4, 2x Soporte ProClick</t>
  </si>
  <si>
    <t>'Cinturón ProClick 108, Bolsa de herramientas GWT 2, Bolsa de herramientas GWT 4, 2x Soporte ProClick</t>
  </si>
  <si>
    <t>06011B50H0</t>
  </si>
  <si>
    <t>GSB 450</t>
  </si>
  <si>
    <t>Taladro Percutor Reversible GSB 450 RE</t>
  </si>
  <si>
    <t>• Potencia: 450W                                     • Mandril: 3/8” / 10mm
• 0 - 3.100 RPM
• Tasa Impacto: 0 - 49.600 ipm</t>
  </si>
  <si>
    <t>Llave para mandril, tope de profundidad</t>
  </si>
  <si>
    <t>06011B60H0</t>
  </si>
  <si>
    <t>GSB 550</t>
  </si>
  <si>
    <t>Taladro Percutor Reversible GSB 550 RE</t>
  </si>
  <si>
    <t>• Potencia: 550W                                     • Mandril: 1/2” / 13mm
• 0 - 3.100 RPM
• Tasa Impacto: 0 - 49.600 ipm</t>
  </si>
  <si>
    <t>06012B80H0</t>
  </si>
  <si>
    <t>GSB 13 RE</t>
  </si>
  <si>
    <t>Taladro Percutor Reversible GSB 13 RE</t>
  </si>
  <si>
    <t>• Potencia: 750W                                     • Mandril: 1/2” / 13mm
• 0 - 3.200 RPM
• Tasa Impacto: 0 - 51.200 ipm</t>
  </si>
  <si>
    <t>1 Taladro percutor GSB 13 RE, 1 manual de instrucciones, 1 llave de mandril, 1 empuñadura auxiliar, 1  limitador de profundidad.</t>
  </si>
  <si>
    <t>06012B80H1</t>
  </si>
  <si>
    <t xml:space="preserve">Taladro Percutor Reversible GSB 13 RE + Maletín </t>
  </si>
  <si>
    <t>1 Taladro percutor GSB 13 RE, 1 manual de instrucciones, 1 llave de mandril, 1 empuñadura auxiliar, 1  limitador de profundidad, maletín</t>
  </si>
  <si>
    <t>06012B90H0</t>
  </si>
  <si>
    <t>GSB 16 RE</t>
  </si>
  <si>
    <t xml:space="preserve">Taladro Percutor Reversible GSB 16 RE </t>
  </si>
  <si>
    <t>• Potencia: 850W                                     • Mandril: 1/2” / 13mm
• 0 - 3.250 RPM
• Tasa Impacto: 0 - 48.500 ipm</t>
  </si>
  <si>
    <t>Empuñadura auxiliar, llave para mandril, tope de profundidad</t>
  </si>
  <si>
    <t>06012B90H1</t>
  </si>
  <si>
    <t>Taladro Percutor Reversible GSB 16 RE + Maletín</t>
  </si>
  <si>
    <t>Empuñadura auxiliar, llave para mandril, tope de profundidad, maletín de transporte</t>
  </si>
  <si>
    <t>06011A21H3</t>
  </si>
  <si>
    <t>GSB 20-2 RE</t>
  </si>
  <si>
    <t>Taladro percutor Bosch GSB 20-2 RE 220V</t>
  </si>
  <si>
    <t>• Voltaje: 220V            • Mandril: 13 mm                
• 0 – 3.000 rpm          • Max. Torque: 5,2/2,0 Nm                   
• Potencia 800 W</t>
  </si>
  <si>
    <t>1 Taladro percutor GSB 20N2 RE, 1 manual de instrucciones, 1 Empuñadura auxiliar, 1 Llave de mandril, 1 Limitador de profundidad, maletín</t>
  </si>
  <si>
    <t>06014726H0</t>
  </si>
  <si>
    <r>
      <t xml:space="preserve">GBM 6 RE </t>
    </r>
    <r>
      <rPr>
        <b/>
        <sz val="14"/>
        <color theme="0"/>
        <rFont val="Bosch Office Sans"/>
      </rPr>
      <t>DESCONTINUADO</t>
    </r>
  </si>
  <si>
    <t>Taladro Rotación Reversible GBM 6 RE</t>
  </si>
  <si>
    <t>• Potencia: 350W                                     
• Mandril de 10mm (ajuste rápido)
•  Electrónica variable y Reversible - Cap acero 6,5mm</t>
  </si>
  <si>
    <t>1 Taladro sin Impacto GBM 6 RE y 1 manual de instrucciones</t>
  </si>
  <si>
    <t>06011B80H0</t>
  </si>
  <si>
    <t>GBM 16-2 RE</t>
  </si>
  <si>
    <t>Taladro Rotación Reversible GBM 16-2 RE</t>
  </si>
  <si>
    <t>• Potencia: 800W                                     
• Mandril: 1/2” / 13mm
• 0 - 1,100 / 3,000 RPM</t>
  </si>
  <si>
    <t>Empuñadura auxiliar, tope de profundidad, llave para mandril</t>
  </si>
  <si>
    <t>06011B40H0</t>
  </si>
  <si>
    <t>GBM 50-2</t>
  </si>
  <si>
    <t>Taladro con Base Magnética GBM 50-2</t>
  </si>
  <si>
    <t>• Potencia: 1.200W                                     
• Mandril: 23mm
• 50 – 255 / 100 – 510 rpm</t>
  </si>
  <si>
    <t>Maletín, adaptador para fresa hueca Weldon, correa de seguridad, reductor cono morse (MK2/MK1), tanque de refrigeración con manguera y soporte, llaves hexagonales 6, 4 y 3 mm, manivelas para operar la máquina, pasador cilíndrico, cuña de expulsión del cono morse.</t>
  </si>
  <si>
    <t>06014470H0</t>
  </si>
  <si>
    <t>GSR 7-14 E</t>
  </si>
  <si>
    <t>Atornillador/Taladro 2 en 1 con cable GSR 7-14 E</t>
  </si>
  <si>
    <t>• Potencia: 400W                                    • Cable: 4 metros
• Mandril sin llave: 3/8" (10mm)           • 24 niveles de torque
• Torque: 10,3 Nm
• 0-450 / 1.400 RPM</t>
  </si>
  <si>
    <t>1 Atornillador de Drywall GSR 7-14 E, 1 manual de instrucciones, caja de carton</t>
  </si>
  <si>
    <t>06014A20H0</t>
  </si>
  <si>
    <t>GTB 650</t>
  </si>
  <si>
    <t xml:space="preserve">Atornillador Drywall Bosch GTB 650 </t>
  </si>
  <si>
    <t>• Potencia: 650W                                     • Mandril: 1/4” / 6mm
• 0 - 5.000 RPM
• Tasa Impacto: 0 - 49.600 ipm</t>
  </si>
  <si>
    <t>Llave para mandril, tope de profundidad y maleta plástica</t>
  </si>
  <si>
    <t>1600A025GJ</t>
  </si>
  <si>
    <t>GMA 55</t>
  </si>
  <si>
    <t>Alimentador de atornilladores Drywall GMA 55</t>
  </si>
  <si>
    <t>Es recomendado para uso en conjunto con los atornilladores de Drywall GTB 185-LI y GTB 650 de Bosch</t>
  </si>
  <si>
    <t>1 alimentador GMA 55, 1 punta PH2, 1 manual de instrucciones</t>
  </si>
  <si>
    <t>06013A30H0</t>
  </si>
  <si>
    <t>GWS 700</t>
  </si>
  <si>
    <t>Mini amoladora 4 1/2" GWS 700</t>
  </si>
  <si>
    <t>• Potencia: 720W                                     
• Diámetro de Disco: 4 1/2” /115mm
• 11.000 RPM
• Diam. de eje: 5/8"</t>
  </si>
  <si>
    <t>Empuñadura auxiliar, brida, y tuerca, llave de pernos, guarda de protección</t>
  </si>
  <si>
    <t>06013980H0</t>
  </si>
  <si>
    <t>GWS 770</t>
  </si>
  <si>
    <t>Mini amoladora 4 1/2" GWS 770</t>
  </si>
  <si>
    <t>• Potencia: 770W                     
• Diámetro de Disco: 4 1/2” /115mm y  5" /125mm
• 12000 RPM
• Diam. de eje:  M14"</t>
  </si>
  <si>
    <t xml:space="preserve">1 Amoladora , 1 llave de apriete, 1 tuerca de apoyo, 1 tuerca de apriete, 1 Capa protectora, 1 empuñadura auxiliar e 1 manual de instrucciones </t>
  </si>
  <si>
    <t>06013775H0</t>
  </si>
  <si>
    <t>GWS 850</t>
  </si>
  <si>
    <t>Mini amoladora 4 1/2" GWS 850</t>
  </si>
  <si>
    <t>• Potencia: 850W                                     
• Diámetro de Disco: 4 1/2” /115mm
• 11.000 RPM
• Diam. de eje: M14; 5/8"</t>
  </si>
  <si>
    <t>06013A90H0</t>
  </si>
  <si>
    <t>GWS 9-125</t>
  </si>
  <si>
    <t>Mini amoladora 5" GWS 9-125</t>
  </si>
  <si>
    <t>• Potencia: 900W                                     
• Diámetro de Disco: 4 1/2” /115mm y  5" /125mm
• 11.000 RPM
• Diam. de eje:  M14"</t>
  </si>
  <si>
    <t>06013A91H0</t>
  </si>
  <si>
    <t>GWS 9-125 P</t>
  </si>
  <si>
    <r>
      <t xml:space="preserve">Mini amoladora 5" GWS 9-125 P </t>
    </r>
    <r>
      <rPr>
        <sz val="12"/>
        <color theme="1"/>
        <rFont val="Bosch Office Sans"/>
      </rPr>
      <t>(Gatillo Paleta)</t>
    </r>
  </si>
  <si>
    <t>• Potencia: 900W                • Paleta interruptora de desconexión automática                                
• Diámetro de Disco: 4 1/2” /115mm y  5" /125mm
• 2.800-11.000 RPM
• Diam. de eje:  M14"</t>
  </si>
  <si>
    <t>06013A92H0</t>
  </si>
  <si>
    <t>GWS 9-125 S</t>
  </si>
  <si>
    <r>
      <t xml:space="preserve">Mini amoladora 5" GWS 9-125 S </t>
    </r>
    <r>
      <rPr>
        <sz val="12"/>
        <color theme="1"/>
        <rFont val="Bosch Office Sans"/>
      </rPr>
      <t>(Velocidad Variable)</t>
    </r>
  </si>
  <si>
    <t>• Potencia: 900W       • Control Eléctrico de Velocidad                                
• Diámetro de Disco: 4 1/2” /115mm y  5" /125mm
• 2.800-11.000 RPM
• Diam. de eje:  M14"</t>
  </si>
  <si>
    <t>06013A60H0</t>
  </si>
  <si>
    <t>GWS 12-125 S</t>
  </si>
  <si>
    <r>
      <t xml:space="preserve">Amoladora 5" GWS 12-125 S </t>
    </r>
    <r>
      <rPr>
        <sz val="12"/>
        <color theme="1"/>
        <rFont val="Bosch Office Sans"/>
      </rPr>
      <t>(Velocidad Variable)</t>
    </r>
  </si>
  <si>
    <t xml:space="preserve">• Potencia: 1.200W           • Diámetro de Disco: 5” /125mm    • 11.000 RPM                      • Control Eléctronico de Velocidad y 9 niveles de velocidad  * Diam. de eje: M14                • Kickback - Soft Start - Restart Protection - Vibration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</si>
  <si>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 Amoladora GWS 12-125 S, 1 cubierta de protección, 1 llave de inglesa, 1 brida de apoyo, 1 tuerca de apriete, 1 empuñadura auxiliar Antivibración y 1 manual de instrucciones</t>
  </si>
  <si>
    <t>06013A62H0</t>
  </si>
  <si>
    <t>GWS 12-125 P</t>
  </si>
  <si>
    <r>
      <t xml:space="preserve">Amoladora 5" GWS 12-125 P </t>
    </r>
    <r>
      <rPr>
        <sz val="12"/>
        <color theme="1"/>
        <rFont val="Bosch Office Sans"/>
      </rPr>
      <t>(Gatillo Paleta)</t>
    </r>
  </si>
  <si>
    <t xml:space="preserve">• Potencia: 1.200W           • Diámetro de Disco: 5” /125mm    • 11.000 RPM                      • Control Eléctronico de Velocidad y 9 niveles de velocidad  * Diam. de eje: M14                • Kickback - Soft Start - Restart Protection - Vibration control                     - Interruptor tipo PALETA (hombre muerto).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</si>
  <si>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06017D03H0</t>
  </si>
  <si>
    <t>GWS 17-125 S</t>
  </si>
  <si>
    <r>
      <t>Amoladora GWS 17-125 S</t>
    </r>
    <r>
      <rPr>
        <sz val="12"/>
        <color theme="1"/>
        <rFont val="Bosch Office Sans"/>
      </rPr>
      <t xml:space="preserve"> (Velocidad Variable)</t>
    </r>
  </si>
  <si>
    <t xml:space="preserve">• Potencia: 1.700W                                     
• Diámetro de Disco: 5” /125mm
• 2.800 - 11.500 RPM  • Control de Velocidad   
• Diam. de eje: M14   • Kickback  - Restart Protection - Vibration control  </t>
  </si>
  <si>
    <t>1 Amoladora GWS 17-125 S, 1 cubierta de protección, 1 llave de inglesa, 1 brida de apoyo, 1 tuerca de apriete, 1 empuñadura auxiliar antivibración, 1 filtro de polvo extraíble y 1 manual de instrucciones</t>
  </si>
  <si>
    <t>06017D13H0</t>
  </si>
  <si>
    <t>GWS 17-125 PS</t>
  </si>
  <si>
    <t>Amoladora GWS 17-125 PS</t>
  </si>
  <si>
    <t xml:space="preserve">• Potencia: 1.700W                                     
• Diámetro de Disco: 5” /125mm
• 2.800 - 11.500 RPM  • Control de Velocidad  - Interruptor tipo Paleta Hombre Muerto
• Diam. de eje: M14   • Kickback  - Restart Protection - Vibration control  </t>
  </si>
  <si>
    <t>1 Amoladora GWS 17-125 PS, 1 cubierta de protección, 1 llave de inglesa, 1 brida de apoyo, 1 tuerca de apriete, 1 empuñadura auxiliar antivibración, 1 filtro de polvo extraíble y 1 manual de instrucciones</t>
  </si>
  <si>
    <t>06017A31H0</t>
  </si>
  <si>
    <t>GWS 18-125 PL</t>
  </si>
  <si>
    <t>Amoladora 5" GWS 18-125 PL</t>
  </si>
  <si>
    <t>• Potencia: 1.800W                                     
• Diámetro de Disco: 5” /125mm
•  11.000 RPM
• Diam. de eje: M14</t>
  </si>
  <si>
    <t>Empuñadura auxiliar VC, guarda protección, brida, tuerca redonda, llave de pernos, tuerca redonda y maletín</t>
  </si>
  <si>
    <t>06017D50H0</t>
  </si>
  <si>
    <t>GWS 20-125 SB</t>
  </si>
  <si>
    <t>Amoladora Brushless GWS 20-125 SB</t>
  </si>
  <si>
    <t>• Potencia: 2.000W                                     
• Diámetro de Disco: 5” /125mm
• 2.800 - 10.500 RPM
• Diam. de eje: M14</t>
  </si>
  <si>
    <t>Empuñadura auxiliar VC, guarda protección, brida, tuerca redonda, llave de pernos, tuerca redonda</t>
  </si>
  <si>
    <t>06018G01H0</t>
  </si>
  <si>
    <t>GWS 30-180 PB</t>
  </si>
  <si>
    <t>Amoladora Brushless GWS 30-180 PB</t>
  </si>
  <si>
    <t>• Potencia: 2.800W                                 
• Diámetro de Disco: 7” / 180mm
• 8.500 RPM
• Diam. de eje: M14</t>
  </si>
  <si>
    <t>1 Amoladora Brushless GWS 30-180 PB, 1 cubierta de protección, 1 llave de pinos, 1 brida de apoyo, 1 tuerca de apriete, 1 empuñadura auxiliar anti vibración y 1 manual de instrucciones</t>
  </si>
  <si>
    <t>06018G11H0</t>
  </si>
  <si>
    <t>GWS 30-230 PB</t>
  </si>
  <si>
    <t>Amoladora Brushless GWS 30-230 PB</t>
  </si>
  <si>
    <t>• Potencia: 2.800W                                 
• Diámetro de Disco: 9” / 230mm
• 6.500 RPM
• Diam. de eje: M14</t>
  </si>
  <si>
    <t>1 Amoladora Brushless GWS 30-230 PB, 1 cubierta de protección, 1 llave de pinos, 1 brida de apoyo, 1 tuerca de apriete, 1 empuñadura auxiliar anti vibración y 1 manual de instrucciones</t>
  </si>
  <si>
    <t>06018F10H0</t>
  </si>
  <si>
    <r>
      <t xml:space="preserve">GWS 2200-180        </t>
    </r>
    <r>
      <rPr>
        <b/>
        <sz val="12"/>
        <color theme="1"/>
        <rFont val="Bosch Office Sans"/>
      </rPr>
      <t>VULCANO</t>
    </r>
  </si>
  <si>
    <t>Amoladora 7" GWS 2200-180</t>
  </si>
  <si>
    <t>• Potencia: 2.200W                                     
• Diámetro de Disco: 7” / 180mm
• 8.500 RPM
• Diam. de eje: M14</t>
  </si>
  <si>
    <t>Empuñadura auxiliar, 1 brida, 1 tuerca de apriete, 1 llave de apriete y guarda de protección</t>
  </si>
  <si>
    <t>06018F20H0</t>
  </si>
  <si>
    <r>
      <t xml:space="preserve">GWS 2200-230       </t>
    </r>
    <r>
      <rPr>
        <b/>
        <sz val="12"/>
        <color theme="1"/>
        <rFont val="Bosch Office Sans"/>
      </rPr>
      <t>VULCANO</t>
    </r>
  </si>
  <si>
    <t xml:space="preserve">Amoladora 9" GWS 2200-230 </t>
  </si>
  <si>
    <t>• Potencia: 2.200W                                     
• Diámetro de Disco: 9” / 230mm
• 6.500 RPM
• Diam. de eje: 5/8"</t>
  </si>
  <si>
    <t>06018F11H0</t>
  </si>
  <si>
    <r>
      <t xml:space="preserve">GWS 2200-180 DM  </t>
    </r>
    <r>
      <rPr>
        <b/>
        <sz val="12"/>
        <color theme="1"/>
        <rFont val="Bosch Office Sans"/>
      </rPr>
      <t>VULCANO</t>
    </r>
  </si>
  <si>
    <t>Amoladora 9" GWS 2200-180 DM</t>
  </si>
  <si>
    <t>06018F21H0</t>
  </si>
  <si>
    <r>
      <t xml:space="preserve">GWS 2200-230 DM </t>
    </r>
    <r>
      <rPr>
        <b/>
        <sz val="12"/>
        <color theme="1"/>
        <rFont val="Bosch Office Sans"/>
      </rPr>
      <t>VULCANO</t>
    </r>
  </si>
  <si>
    <t>Amoladora 9" GWS 2200-230 DM</t>
  </si>
  <si>
    <t>06018F30H0</t>
  </si>
  <si>
    <r>
      <t xml:space="preserve">GWS 25-180           </t>
    </r>
    <r>
      <rPr>
        <b/>
        <sz val="12"/>
        <color theme="1"/>
        <rFont val="Bosch Office Sans"/>
      </rPr>
      <t>VULCANO</t>
    </r>
  </si>
  <si>
    <t>Amoladora 7" GWS 25-180</t>
  </si>
  <si>
    <t>• Potencia: 2.500W                                     
• Diámetro de Disco: 7” / 180mm
• 8.500 RPM
• Diam. de eje: M14</t>
  </si>
  <si>
    <t>Empuñadura auxiliar VC, 1 brida, 1 tuerca de apriete, 1 llave de apriete y guarda de protección</t>
  </si>
  <si>
    <t>06018F40H0</t>
  </si>
  <si>
    <r>
      <t xml:space="preserve">GWS 25-230           </t>
    </r>
    <r>
      <rPr>
        <b/>
        <sz val="12"/>
        <color theme="1"/>
        <rFont val="Bosch Office Sans"/>
      </rPr>
      <t>VULCANO</t>
    </r>
  </si>
  <si>
    <t>Amoladora 9" GWS 25-230</t>
  </si>
  <si>
    <t xml:space="preserve">• Potencia: 2.520W                                     
• Diámetro de Disco: 9” / 230mm
• 6.500 RPM
• Diam. de eje: 5/8" </t>
  </si>
  <si>
    <t>06018F31H0</t>
  </si>
  <si>
    <r>
      <t xml:space="preserve">GWS 25-180 DM     </t>
    </r>
    <r>
      <rPr>
        <b/>
        <sz val="12"/>
        <color theme="1"/>
        <rFont val="Bosch Office Sans"/>
      </rPr>
      <t>VULCANO</t>
    </r>
  </si>
  <si>
    <t>Amoladora 7" GWS 25-180 DM</t>
  </si>
  <si>
    <t>• Potencia: 2.500W                             • Interruptor "Hombre Muerto"                                                               
• Diámetro de Disco: 7” / 180mm
• 8.500 RPM
• Diam. de eje: M14</t>
  </si>
  <si>
    <t>06018F41H0</t>
  </si>
  <si>
    <r>
      <t xml:space="preserve">GWS 25-230 DM     </t>
    </r>
    <r>
      <rPr>
        <b/>
        <sz val="12"/>
        <color theme="1"/>
        <rFont val="Bosch Office Sans"/>
      </rPr>
      <t>VULCANO</t>
    </r>
  </si>
  <si>
    <t>Amoladora 9" GWS 25-230 DM</t>
  </si>
  <si>
    <t xml:space="preserve">• Potencia: 2.520W                               • Interruptor "Hombre Muerto"   
• Diámetro de Disco: 9” / 230mm
• 6.500 RPM
• Diam. de eje: 5/8" </t>
  </si>
  <si>
    <t>06018F50H0</t>
  </si>
  <si>
    <r>
      <t xml:space="preserve">GWS 28-180           </t>
    </r>
    <r>
      <rPr>
        <b/>
        <sz val="12"/>
        <color theme="1"/>
        <rFont val="Bosch Office Sans"/>
      </rPr>
      <t>VULCANO</t>
    </r>
  </si>
  <si>
    <t>Amoladora 7" GWS 28-180</t>
  </si>
  <si>
    <t>• Potencia: 2.800W                                     
• Diámetro de Disco: 7” / 180mm
• 8.500 RPM
• Diam. de eje: M14</t>
  </si>
  <si>
    <t>06018F60H0</t>
  </si>
  <si>
    <r>
      <t xml:space="preserve">GWS 28-230           </t>
    </r>
    <r>
      <rPr>
        <b/>
        <sz val="12"/>
        <color theme="1"/>
        <rFont val="Bosch Office Sans"/>
      </rPr>
      <t>VULCANO</t>
    </r>
  </si>
  <si>
    <t>Amoladora 9" GWS 28-230</t>
  </si>
  <si>
    <t>• Potencia: 2.800W                                     
• Diámetro de Disco: 9” / 230mm
• 6.500 RPM
• Diam. de eje: 5/8"</t>
  </si>
  <si>
    <t>06018F51H0</t>
  </si>
  <si>
    <r>
      <t xml:space="preserve">GWS 28-180 DM     </t>
    </r>
    <r>
      <rPr>
        <b/>
        <sz val="12"/>
        <color theme="1"/>
        <rFont val="Bosch Office Sans"/>
      </rPr>
      <t>VULCANO</t>
    </r>
  </si>
  <si>
    <t>Amoladora 7" GWS 28-180 DM</t>
  </si>
  <si>
    <t>• Potencia: 2.800W                                 • Interruptor "Hombre Muerto"      
• Diámetro de Disco: 7” / 180mm
• 8.500 RPM
• Diam. de eje: M14</t>
  </si>
  <si>
    <t>06018F61H0</t>
  </si>
  <si>
    <r>
      <t xml:space="preserve">GWS 28-230 DM    </t>
    </r>
    <r>
      <rPr>
        <b/>
        <sz val="12"/>
        <color theme="1"/>
        <rFont val="Bosch Office Sans"/>
      </rPr>
      <t>VULCANO</t>
    </r>
  </si>
  <si>
    <t>Amoladora 9" GWS 28-230 DM</t>
  </si>
  <si>
    <t>• Potencia: 2.800W                                 • Interruptor "Hombre Muerto"  
• Diámetro de Disco: 9” / 230mm
• 6.500 RPM
• Diam. de eje: 5/8"</t>
  </si>
  <si>
    <t>06018F71H0</t>
  </si>
  <si>
    <t xml:space="preserve">GWS 25-180 LVI </t>
  </si>
  <si>
    <t>Amoladora 7" GWS 25-180 LVI</t>
  </si>
  <si>
    <t>• Potencia: 2.500W                                 • Interruptor "Hombre Muerto"                         
• Diámetro de Disco: 7” / 180mm
• 8.500 RPM
• Diam. de eje: M14</t>
  </si>
  <si>
    <t>06018F81H0</t>
  </si>
  <si>
    <t>GWS 25-230 LVI</t>
  </si>
  <si>
    <t>Amoladora 9" GWS 25-230 LIV</t>
  </si>
  <si>
    <t xml:space="preserve">• Potencia: 2.520W                                 • Interruptor "Hombre Muerto"               
• Diámetro de Disco: 9” / 230mm
• 6.500 RPM 
• Diam. de eje: 5/8" </t>
  </si>
  <si>
    <t>06018F71H1</t>
  </si>
  <si>
    <t>GWS 25-180 LVI R D Handle</t>
  </si>
  <si>
    <t>GWS 25-180 LVI R Puño D</t>
  </si>
  <si>
    <t>• Potencia: 2.500W                                 • Interruptor "Hombre Muerto"                         
• Diámetro de Disco: 7” / 180mm
• 8.500 RPM                                               + PUÑO EN D
• Diam. de eje: M14</t>
  </si>
  <si>
    <t>06018F81H1</t>
  </si>
  <si>
    <t>GWS 25-230 LVI R D-Handle</t>
  </si>
  <si>
    <t>GWS 25-230 LVI R Puño D</t>
  </si>
  <si>
    <t>• Potencia: 2.500W                                 • Interruptor "Hombre Muerto"                         
• Diámetro de Disco: 9” / 230mm
• 8.500 RPM                                               + PUÑO EN D
• Diam. de eje: M14</t>
  </si>
  <si>
    <t>06013A23H0</t>
  </si>
  <si>
    <t>GPO 11-180 S</t>
  </si>
  <si>
    <t>Polichadora 7" GPO 11-180 S</t>
  </si>
  <si>
    <t>• Potencia: 1.100 W                                     • Diam. de eje: M14
• Diámetro de Disco: 7” / 180mm 
• 900 – 3,800 RPM</t>
  </si>
  <si>
    <t>1 Pulidora, 1 plato de apoyo, 1 disco de pulido, 1 empuñadura auxiliar, 1 manual y 1 caja de cartón</t>
  </si>
  <si>
    <t>06013892H0</t>
  </si>
  <si>
    <t>GPO 14-180 S</t>
  </si>
  <si>
    <t>Polichadora 7" GPO 14-180 S</t>
  </si>
  <si>
    <t>• Potencia: 1.400 W                                     • Diam. de eje: M14
• Diámetro de Disco: 7” / 180mm      • 6 velocidades
• 600 - 3,500 RPM</t>
  </si>
  <si>
    <t>06013890H0</t>
  </si>
  <si>
    <t>GPO 14 CE</t>
  </si>
  <si>
    <t>Polichadora 7" GPO 14 CE</t>
  </si>
  <si>
    <t>• Potencia: 1.400 W                                     • Diam. de eje: M14
• Diámetro de Disco: 7” / 180mm
• 750 - 3.000 RPM</t>
  </si>
  <si>
    <t>06112A60H0</t>
  </si>
  <si>
    <t>GBH 220</t>
  </si>
  <si>
    <t>Martillo Perforador Demoledor GBH 220</t>
  </si>
  <si>
    <t>• Potencia: 650W                                     
• 0 - 2.030 RPM
• Fuerza de Impacto: 1,7 J</t>
  </si>
  <si>
    <t>Maletín de transporte, tope de profundidad, empuñadura auxiliar</t>
  </si>
  <si>
    <t>06112A00H0</t>
  </si>
  <si>
    <t>GBH 2-24 D</t>
  </si>
  <si>
    <t xml:space="preserve">Martillo Perforador Demoledor GBH 2-24 D </t>
  </si>
  <si>
    <t>• Potencia: 800W                                     
• 0 - 1.300 RPM
• Fuerza de Impacto: 2,7 J</t>
  </si>
  <si>
    <t>Maletín de transporte, tope de profundidad empuñadura auxiliar</t>
  </si>
  <si>
    <t>06112537H0</t>
  </si>
  <si>
    <t>GBH 2-26 DRE</t>
  </si>
  <si>
    <t>Rotomartillo Demoledor GBH 2-26 DRE</t>
  </si>
  <si>
    <t>• Potencia: 800W                                     
• 0 - 900 RPM
• Fuerza de Impacto: 2,7 J</t>
  </si>
  <si>
    <t>Maletín de transporte, paño de limpieza, empuñadura auxiliar y tope de profundidad</t>
  </si>
  <si>
    <t>06112673H0</t>
  </si>
  <si>
    <t>GBH 2-28</t>
  </si>
  <si>
    <t>Martillo Perforador Demoledor GBH 2-28 D</t>
  </si>
  <si>
    <t>• Potencia: 850W                                     
• 0 - 900 RPM
• Fuerza de Impacto: 3,2 J</t>
  </si>
  <si>
    <t xml:space="preserve"> Maletín de transporte, empuñadura auxiliar y tope de profundidad</t>
  </si>
  <si>
    <t>061123A0H0</t>
  </si>
  <si>
    <t>GBH 3-28 DRE</t>
  </si>
  <si>
    <t>Martillo Perforador Demoledor GBH 3-28 DRE</t>
  </si>
  <si>
    <t>• Potencia: 800W                                     
• 0 - 900 RPM
• Fuerza de Impacto: 0 - 3,5 J</t>
  </si>
  <si>
    <t>06113321H0</t>
  </si>
  <si>
    <t>GBH 4-32 DFR</t>
  </si>
  <si>
    <t>Martillo Perforador Demoledor GBH 4-32 DFR</t>
  </si>
  <si>
    <t>• Potencia: 900W                                     
• 0 - 760 RPM
• Fuerza de Impacto: 5,0 J</t>
  </si>
  <si>
    <t>06112690H0</t>
  </si>
  <si>
    <t>GBH 5-40 D</t>
  </si>
  <si>
    <t>Martillo Perforador Demoledor GBH 5-40 D</t>
  </si>
  <si>
    <t>• Potencia: 1.100W                                     
• 170 - 340 RPM
• Fuerza de Impacto: 8,5 J</t>
  </si>
  <si>
    <t>Maletín de transporte, empuñadura auxiliar, tubo de grasa, paño para limpieza</t>
  </si>
  <si>
    <t>06112640H0</t>
  </si>
  <si>
    <r>
      <t xml:space="preserve">GBH 5-40 DCE </t>
    </r>
    <r>
      <rPr>
        <b/>
        <sz val="14"/>
        <color theme="0"/>
        <rFont val="Bosch Office Sans"/>
      </rPr>
      <t>DESCONTINUADO</t>
    </r>
  </si>
  <si>
    <t>Martillo Perforador Demoledor GBH 5-40 DCE</t>
  </si>
  <si>
    <t>• Potencia: 1.150W                                     
•0 - 170 / 340 RPM
• Fuerza de Impacto: 8,8 J</t>
  </si>
  <si>
    <t>06112651H0</t>
  </si>
  <si>
    <t>GBH 8-45 D</t>
  </si>
  <si>
    <t>Martillo Perforador Demoledor GBH 8-45 D</t>
  </si>
  <si>
    <t>• Potencia: 1.500W                                     
• 0 - 305 RPM
• Fuerza de Impacto: 12,5 J</t>
  </si>
  <si>
    <t>Maletín de transporte, empuñadura auxiliar.</t>
  </si>
  <si>
    <t>06112650H0</t>
  </si>
  <si>
    <t>GBH 8-45 DV</t>
  </si>
  <si>
    <t>Martillo Perforador Demoledor GBH 8-45 DV</t>
  </si>
  <si>
    <t>• Potencia: 1.500W                                     
• 150 - 305 RPM
• Fuerza de Impacto: 12,5 J</t>
  </si>
  <si>
    <t>Maletín de transporte, tubo de grasa, empuñadura auxiliar</t>
  </si>
  <si>
    <t>06112660H0</t>
  </si>
  <si>
    <t>GBH 12-52 DV</t>
  </si>
  <si>
    <t>Rotomartillo Demoledor GBH 12-52 DV</t>
  </si>
  <si>
    <t>• Potencia: 1.700W                                     
• 0 - 220 RPM
• Fuerza de Impacto: 19 J</t>
  </si>
  <si>
    <t>Maletín de transporte, tubo de grasa, empuñadura auxiliar, paño de limpieza</t>
  </si>
  <si>
    <t>06113387H0</t>
  </si>
  <si>
    <t>GSH 500</t>
  </si>
  <si>
    <t>Martillo Demoledor GSH 500</t>
  </si>
  <si>
    <t>• Potencia: 1.100W                                     
• Tasa de Impacto:2.900 gpm
• Fuerza de Impacto: 7,5 J</t>
  </si>
  <si>
    <t>1 Cincel, puño auxiliar, maletín</t>
  </si>
  <si>
    <t>06113370H0</t>
  </si>
  <si>
    <t>GSH 5</t>
  </si>
  <si>
    <t>Martillo Demoledor GSH 5</t>
  </si>
  <si>
    <t>• Potencia: 1.100W                                     
• Tasa de Impacto: 2.850 gpm
• Fuerza de Impacto: 7,5 J</t>
  </si>
  <si>
    <t>1 Martillo , 1 manual de instrucciones, 1 empuñadura auxiliar, 1 Maleta de transporte, 1 Tubo de grasa, 1 Paño para el martillo y 1 punta</t>
  </si>
  <si>
    <t>06113210H0</t>
  </si>
  <si>
    <r>
      <t xml:space="preserve">GSH 5 CE </t>
    </r>
    <r>
      <rPr>
        <b/>
        <sz val="14"/>
        <color theme="0"/>
        <rFont val="Bosch Office Sans"/>
      </rPr>
      <t>DESCONTINUADO</t>
    </r>
  </si>
  <si>
    <t>Martillo Demoledor GSH 5 CE</t>
  </si>
  <si>
    <t>• Potencia: 1.150W                                     
• Tasa de Impacto: 2.900 gpm
• Fuerza de Impacto: 8,3 J</t>
  </si>
  <si>
    <t>06113168H0</t>
  </si>
  <si>
    <t>GSH 11 E</t>
  </si>
  <si>
    <t>Martillo Demoledor GSH 11 E</t>
  </si>
  <si>
    <t>• Potencia: 1.700W                                     
• Tasa de Impacto: 900 - 1.890 gpm
• Fuerza de Impacto: 25 J</t>
  </si>
  <si>
    <t>1 Martillo , 1 manual de instrucciones, 1 empuñadura auxiliar, 1 Maleta de transporte, 1 Tubo de grasa, 1 Paño para el martillo y 4 cinceles</t>
  </si>
  <si>
    <t>06113360H0</t>
  </si>
  <si>
    <r>
      <t xml:space="preserve">GSH 11 VC </t>
    </r>
    <r>
      <rPr>
        <b/>
        <sz val="14"/>
        <color theme="0"/>
        <rFont val="Bosch Office Sans"/>
      </rPr>
      <t>DESCONTINUADO</t>
    </r>
  </si>
  <si>
    <t>Martillo Demoledor GSH 11 VC</t>
  </si>
  <si>
    <t>• Potencia: 1.700W                                     
• Tasa de Impacto: 900 - 1.700 gpm
• Fuerza de Impacto: 23 J</t>
  </si>
  <si>
    <t>06113440H0</t>
  </si>
  <si>
    <t>GSH 14 C</t>
  </si>
  <si>
    <t>Martillo demoledor GSH 14 C</t>
  </si>
  <si>
    <t>• Potencia: 1.750W                                     
• Tasa de Impacto: 1900 ipm
• Fuerza de Impacto: 28 J</t>
  </si>
  <si>
    <t>1 Martillo GSH 14 C, 1 manual de instrucciones, 1 empuñadura auxiliar, 1 Maletín de transporte, 1 Tubo de grasa, 1 Paño de limpieza para el martillo, 1 cincel punta</t>
  </si>
  <si>
    <t>06113350H0</t>
  </si>
  <si>
    <t>GSH 16-28</t>
  </si>
  <si>
    <t>Martillo Demoledor GSH 16-28</t>
  </si>
  <si>
    <t>• Potencia: 1.750W                                     
• Tasa de Impacto: 1.300 gpm
• Fuerza de Impacto: 45 J</t>
  </si>
  <si>
    <t>Maletín de transporte con ruedas, puntero autofiable, tubo de grasa, paño de limpieza, empuñadura auxiliar</t>
  </si>
  <si>
    <t>061130A0H0</t>
  </si>
  <si>
    <t>GSH 27 VC</t>
  </si>
  <si>
    <t>Martillo Demoledor GSH 27 VC</t>
  </si>
  <si>
    <t>• Potencia: 2.000W                                     
• Tasa de Impacto: 1.000 gpm
• Fuerza de Impacto: 69 J</t>
  </si>
  <si>
    <t>1 Martillo GSH 27, 1 manual de instrucciones</t>
  </si>
  <si>
    <t>06015B40H0</t>
  </si>
  <si>
    <t>GST 680</t>
  </si>
  <si>
    <t>Sierra Caladora GST 680</t>
  </si>
  <si>
    <t>• Potencia: 500 W                                     
• Capacidad Corte Madera: 68mm
• 800 - 3,100 com</t>
  </si>
  <si>
    <t>1 Sierra caladora, 1 manual de instrucciones, 1 llave allen, 1 protección contra astillas, 1 hoja de corte</t>
  </si>
  <si>
    <t>06015B41H0</t>
  </si>
  <si>
    <t>GST 750</t>
  </si>
  <si>
    <t>Sierra Caladora GST 750</t>
  </si>
  <si>
    <t>• Potencia: 520 W                                     
• Capacidad Corte Madera: 75mm
• 800 - 3,200 com</t>
  </si>
  <si>
    <t>1 Sierra caladora GST 750, 1 hoja de sierra para corte en madera T 111C, 1 zapata, 1 protección contra astillas y 1 protección contra el polvo</t>
  </si>
  <si>
    <t>060158H0H0</t>
  </si>
  <si>
    <t>GST 75 E</t>
  </si>
  <si>
    <t>Sierra Caladora GST 75 E</t>
  </si>
  <si>
    <t>• Potencia: 710 W                                     • Altura del Curso: 20mm
• Capacidad Corte Madera: 75mm
• 500 - 3,100 com</t>
  </si>
  <si>
    <t>Llave Allen, 1 segueta de sierra, protector de astillas, maletín de transporte, set de extracción de polvo</t>
  </si>
  <si>
    <t>060158F0H0</t>
  </si>
  <si>
    <t>GST 90 BE</t>
  </si>
  <si>
    <t>Sierra Caladora GST 90 BE</t>
  </si>
  <si>
    <t>• Potencia: 650 W                                     • Altura del Curso: 26mm
• Capacidad Corte Madera: 90mm
• 500 - 3,100 com</t>
  </si>
  <si>
    <t>06015130H0</t>
  </si>
  <si>
    <t>GST 150 BCE</t>
  </si>
  <si>
    <t>Sierra Caladora GST 150 BCE</t>
  </si>
  <si>
    <t>• Potencia: 780 W                                     
• Capacidad Corte Madera: 150mm
• 500 - 3,100 cpm</t>
  </si>
  <si>
    <t>1 segueta de sierra, guarda de protección, kit de extracción de polvo, zapata, maletín de transporte</t>
  </si>
  <si>
    <t>06015486H2</t>
  </si>
  <si>
    <t>GDC 150</t>
  </si>
  <si>
    <t>Sierra Mármol GDC 150 + 2 discos de corte a seco</t>
  </si>
  <si>
    <t>1.500 W, Placa base austable para cortes en ángulo y encastre sin llave. Disto hasta 125mm.</t>
  </si>
  <si>
    <t>1 sierra marmol, 2 discos de corte a seco</t>
  </si>
  <si>
    <t>06016C30H0</t>
  </si>
  <si>
    <t>GKS 130</t>
  </si>
  <si>
    <t>Sierra Circular GKS 130</t>
  </si>
  <si>
    <t>• Potencia: 1.300 W                                     
• Disco: 7 1/4" (184 mm)
• 5.800 RPM</t>
  </si>
  <si>
    <t>1 Sierra circular, 1 disco de corte standard 24T, 1 manual de instrucciones</t>
  </si>
  <si>
    <t>06016B30H0</t>
  </si>
  <si>
    <t>GKS 150</t>
  </si>
  <si>
    <t>Sierra Circular GKS 150</t>
  </si>
  <si>
    <t>• Potencia: 1.500 W                                     
• Disco: 7 1/4" (184 mm)
• 6.000 RPM</t>
  </si>
  <si>
    <t>1 Sierra circular GKS 150, 1 manual de instrucciones, 1 disco de sierra de 24 dientes, 1 guía paralela</t>
  </si>
  <si>
    <t>06016B20H0</t>
  </si>
  <si>
    <t>GKS 20-65</t>
  </si>
  <si>
    <t>Sierra Circular GKS 20-65</t>
  </si>
  <si>
    <t>• Potencia: 2.000 W                                     
• Disco: 7 1/4" (184 mm)
• 5.400 RPM</t>
  </si>
  <si>
    <t>Disco de sierra de 20 dientes, guía paralela.</t>
  </si>
  <si>
    <t>060157A0H0</t>
  </si>
  <si>
    <t>GKS 235</t>
  </si>
  <si>
    <t>Sierra Circular GKS 235</t>
  </si>
  <si>
    <t>• Potencia: 1.700 W                                     
• Disco: 9 1/4 " (235 mm) 
• 5.000 RPM</t>
  </si>
  <si>
    <t>1 disco de sierra de 24 dientes y 1 guía paralela</t>
  </si>
  <si>
    <t>1600A021AV</t>
  </si>
  <si>
    <t>FSN 1400</t>
  </si>
  <si>
    <t>REGLA GUIA DE 1400MM FSN 1400</t>
  </si>
  <si>
    <t>Es compatible con las sierras GKS 65 GCE, GKS 12V-26, GKS 18V-68 GC BITURBO, GKT 18V-52 BITURBO</t>
  </si>
  <si>
    <t>1 Carril guía FSN 1400</t>
  </si>
  <si>
    <t>060194D0H0</t>
  </si>
  <si>
    <t>GHG 180</t>
  </si>
  <si>
    <t>Pistola de calor GHG 180</t>
  </si>
  <si>
    <t>• Potencia: 1.600 W                                     
• Temperatura: 50/350/525 ºC
• Flujo Aire:350/350/550 l/min</t>
  </si>
  <si>
    <t>1 Pistola de Calor GHG 180, 1 Manual de instrucciones, 1 boquilla reductora, caja de cartón.</t>
  </si>
  <si>
    <t>06012A62H0</t>
  </si>
  <si>
    <t>GHG 20-63</t>
  </si>
  <si>
    <t>Pistola de calor GHG 20-63</t>
  </si>
  <si>
    <t>• Potencia: 1.600 W                                     
• Temperatura: 50 - 630 °C
• Flujo Aire: 100 / 250 / 350 l/min</t>
  </si>
  <si>
    <t>1 Pistola de Calor GHG 20-63, 1 manual de instrucciones, 1 boquilla de protección de vidrio de 75 mm, 1 boquilla de superficie de 50 mm, 1 boquilla reductora, 1 boquilla de soldadura, 1 boquilla reflectante, caja de cartón.</t>
  </si>
  <si>
    <t>06012A80H1</t>
  </si>
  <si>
    <t>GSS 140</t>
  </si>
  <si>
    <t>Lijadora Orbital GSS 140</t>
  </si>
  <si>
    <t>• Potencia: 220 W
• Oscilaciones: 14.000 min-1</t>
  </si>
  <si>
    <t>1 Lijadora Orbital, 1 lija, 1 manual de instrucciones.</t>
  </si>
  <si>
    <t>06012A80H2</t>
  </si>
  <si>
    <t>GSS 140-1 A</t>
  </si>
  <si>
    <t>Lijadora Orbital GSS 140-1A</t>
  </si>
  <si>
    <t>• Potencia: 220 W                                     
• Oscilaciones: 24,000 min-1</t>
  </si>
  <si>
    <t>1 Lijadora Orbital, 1 lija, 1 recolector de polvo, 1 manual de instrucciones, 1 soporte para la lija.</t>
  </si>
  <si>
    <t>06010701H1</t>
  </si>
  <si>
    <t>GSS 20-18 A</t>
  </si>
  <si>
    <t>Lijadora Orbital GSS 20-18</t>
  </si>
  <si>
    <t>• Potencia: 220 W                                     
• Oscilaciones: 8000-12000 rpm</t>
  </si>
  <si>
    <t>1 Lijadora Orbital, 1 lija, 1 rBolsa para el polvo, 1 Base de EVA.</t>
  </si>
  <si>
    <t>06010707H0</t>
  </si>
  <si>
    <r>
      <t xml:space="preserve">GSS 23 AE </t>
    </r>
    <r>
      <rPr>
        <b/>
        <sz val="14"/>
        <color theme="0"/>
        <rFont val="Bosch Office Sans"/>
      </rPr>
      <t>DESCONTINUADO</t>
    </r>
  </si>
  <si>
    <t>Lijadora Orbital GSS 23 AE</t>
  </si>
  <si>
    <t>• Potencia: 190 W  
• Oscilaciones: 14.000-24.000 opm                                   
• Diámetro de Orbita: 2.0 mm</t>
  </si>
  <si>
    <t>1 hoja de lija 120 Red Wood Top (Velcro), 1 hoja de lija 120 Red Wood Top (sin Velcro), base perforadora, recolector de polvo con sistema microfiltro</t>
  </si>
  <si>
    <t>06013A80H0</t>
  </si>
  <si>
    <t>GEX 125</t>
  </si>
  <si>
    <t>Lijadora Excéntrica de 5" GEX 125</t>
  </si>
  <si>
    <t>• Potencia: 280 W                                     
• Diámetro Orbita: 2,6 mm
• 7.500 - 12.000 RPM</t>
  </si>
  <si>
    <t>1 Lijadora GEX 125, 1 manual de instrucciones, 1 recolector de polvo con sistema microfiltro</t>
  </si>
  <si>
    <t>06013875H0</t>
  </si>
  <si>
    <r>
      <t xml:space="preserve">GEX 125-1 AE
</t>
    </r>
    <r>
      <rPr>
        <b/>
        <sz val="14"/>
        <color theme="0"/>
        <rFont val="Bosch Office Sans"/>
      </rPr>
      <t>DESCONTINUADO</t>
    </r>
  </si>
  <si>
    <t>Lijadora Excéntrica de 5" GEX 125-1 AE</t>
  </si>
  <si>
    <t>• Potencia: 250 W                                     
• Diámetro Orbita: 2,5 mm
• 7.500 - 12.000 RPM</t>
  </si>
  <si>
    <t>Colector de polvo con sistema Microfiltro, plato de lija suave  (estándar), 1 disco de lija (Velcro)</t>
  </si>
  <si>
    <t>060137B2H0</t>
  </si>
  <si>
    <t>GEX 40-150</t>
  </si>
  <si>
    <t>Lijadora Excéntrica de 5" y 6" GEX 40-150</t>
  </si>
  <si>
    <t>• Potencia: 400 W. Velocidades: 6
• Diámetro Orbita: 4 mm                                    
• 5.500 - 12.000 RPM</t>
  </si>
  <si>
    <t>1 Lijadora excéntrica GEX 40-150 220V, 2 hojas de lija, 1 plato de lija 150 mm, microfiltro dustbox, 1 empuñadura auxiliar, 1 adaptador para aspirador de polvo</t>
  </si>
  <si>
    <t>06012C10H0</t>
  </si>
  <si>
    <t>GBS 750</t>
  </si>
  <si>
    <t xml:space="preserve">Lijadora de banda GBS 750 </t>
  </si>
  <si>
    <t>• Potencia: 850 W. Velocidades: 6
• Banda de lijado: 75x533 mm                         
• 200 - 420  RPM</t>
  </si>
  <si>
    <t>1 Lijadora de banda, 1 banda de lija 75mm, 1 bolsa recolectora de polvo, 1 manual de instrucciones</t>
  </si>
  <si>
    <t>06016A00H0</t>
  </si>
  <si>
    <t>GKF 550</t>
  </si>
  <si>
    <t>Rebordeadora GKF 550</t>
  </si>
  <si>
    <t>• Potencia: 550 W                                     
• Pinza Sujeción: 6mm
• 33.000 RPM</t>
  </si>
  <si>
    <t>Pinza de sujeción 6mm, llave de tuercas, y manual de instrucciones</t>
  </si>
  <si>
    <t>06016B70H0</t>
  </si>
  <si>
    <t>GOF 130</t>
  </si>
  <si>
    <t xml:space="preserve">Ruteadora GOF 130 </t>
  </si>
  <si>
    <t>• Potencia: 1.300 W                                   
• Øfresa (mm): 6-1/4''
• 11.000- 18.000RPM</t>
  </si>
  <si>
    <t>1 Fresadora GOF 130, 1 pinza 6mm, 1 pinza 1/4'', 1 guía paralela, 1 guía copiador, 1 llave, 1 adaptador de extracción de polvo, 1 fresa recta</t>
  </si>
  <si>
    <t>06016240H0</t>
  </si>
  <si>
    <r>
      <t xml:space="preserve">GOF 1600 CE </t>
    </r>
    <r>
      <rPr>
        <b/>
        <sz val="14"/>
        <color theme="0"/>
        <rFont val="Bosch Office Sans"/>
      </rPr>
      <t>DESCONTINUADO</t>
    </r>
  </si>
  <si>
    <t>Ruteadora GOF 1600 CE</t>
  </si>
  <si>
    <t>• Potencia: 1.600 W                                   
• Fijación: 6-8mm 1/4"
• 10.000- 25.000RPM</t>
  </si>
  <si>
    <t>1 fresadora GOF 1600, 1 unidad de inmersión, 1 adaptador de aspiración de polvo (manguera no incluida), 1 parada paralela, 1 pinza 1/4", 1 pinza 6 mm, 1 pinza 1/2'', 1 pinza 12mm, 1 llave hexagonal</t>
  </si>
  <si>
    <t>06015A90H0</t>
  </si>
  <si>
    <t>GHO 700</t>
  </si>
  <si>
    <t>Cepillo GHO 700</t>
  </si>
  <si>
    <t>• Potencia: 700 W                    
• Profundidad de corte:0- 2,6 mm
• 16.500 RPM</t>
  </si>
  <si>
    <t>Llave Allen, hoja de sierra, protector de
virutas, maletín de transporte, set de extracción de
polvo, manual de instrucciones.</t>
  </si>
  <si>
    <t>06015A43H0</t>
  </si>
  <si>
    <t>GHO 26-82 D</t>
  </si>
  <si>
    <t>Cepillo GHO 26-82 D</t>
  </si>
  <si>
    <t>• Potencia: 710 W                    
• Profundidad de corte:0- 2,6 mm
• 18.000 RPM</t>
  </si>
  <si>
    <t>1 Cepillo GHO 26-82 D, 1 manual de instrucciones, 1 saco colector de polvo, 1 llave torx,
1 dispositivo para afilar cuchillo.</t>
  </si>
  <si>
    <t>0601B520H0</t>
  </si>
  <si>
    <t>GCM 254</t>
  </si>
  <si>
    <t>Sierra Ingleteadora GCM 254</t>
  </si>
  <si>
    <t xml:space="preserve">•	Potencia absorbida: 1,750 W
•	Diámetro de la hoja de sierra: 254 mm
•	Velocidad en vacío: 5.000 – 5.000 rpm
</t>
  </si>
  <si>
    <t>1 Sierra Ingleteadora GCM 254, 1 manual de instrucciones, 1 disco multimaterial de 80 dientes, 1 llave para cambio de disco, 1 recolector de polvo, 1 juego de brazo de extensión</t>
  </si>
  <si>
    <t>0601B530H0</t>
  </si>
  <si>
    <t>GCM 254 D</t>
  </si>
  <si>
    <t>Sierra Ingleteadora telescópica GCM 254 D</t>
  </si>
  <si>
    <t xml:space="preserve">•	Potencia absorbida: 1.800 W
•	Diámetro de la hoja de sierra: 254 mm
•	Velocidad en vacío: 4.800 rpm
</t>
  </si>
  <si>
    <t>1 Sierra Ingleteadora telescópica GCM 254 D, 1 manual de instrucciones, 1 disco multimaterial de 80 dientes, 1 llave para cambio de disco, 1 recolector de polvo, 1 juego de brazo de extensión de mesa, 1 regla paralela, 1 abrazadera de mesa</t>
  </si>
  <si>
    <t>0601B600H0</t>
  </si>
  <si>
    <t>GCM 340-305 D</t>
  </si>
  <si>
    <t>Sierra Ingleteadora telescópica GCM 340-305 D</t>
  </si>
  <si>
    <t xml:space="preserve">•	Potencia absorbida: 1.800 W
•	Disco de Sierra 12"
•	Velocidad en vacío: 4.000 rpm
•	Capacidad max. Corte Madera 340mm
</t>
  </si>
  <si>
    <t>1 Sierra Ingleteadora GCM 340-305 D, 1 manual de instrucciones, 1 regla de medición, 1 prensa para fijación en la mesa, 1 bolsa colectora de polvo, 1 bloque de soporte, 1 disco de 60 dientes Standard for Wood</t>
  </si>
  <si>
    <t>0601B150H0</t>
  </si>
  <si>
    <t>GCM 10X</t>
  </si>
  <si>
    <t>Sierra de Ingleteadora 10" GCM 10 X</t>
  </si>
  <si>
    <t>• Potencia: 1.650 W                    
• Diámetro Disco: 254 mm (10")
• 4.600 RPM</t>
  </si>
  <si>
    <t>1 Sierra Ingleteadora GCM 10 X, 1 manual de instrucciones, 1 disco para madera de 40 dientes, 1 colector de polvo, 1 sargento de apriete, Caja de cartón</t>
  </si>
  <si>
    <t>0601B236H0</t>
  </si>
  <si>
    <t>GCM 12 GDL</t>
  </si>
  <si>
    <t xml:space="preserve">Sierra de Ingleteadora 12" GCM 12 GDL </t>
  </si>
  <si>
    <t>• Potencia: 1.500 W                    
• Diámetro Disco: 305 mm ( 12" )
• 3.800 RPM</t>
  </si>
  <si>
    <t xml:space="preserve">Disco de corte para madera con 60 dientes, grapa de fijación </t>
  </si>
  <si>
    <t>06012B50H0</t>
  </si>
  <si>
    <t>GGS 30 LS</t>
  </si>
  <si>
    <t>Amoladora Recta GGS 30 LS</t>
  </si>
  <si>
    <t xml:space="preserve">• Potencia: 750 W                      
• 7.000 - 33.000 RPM
• Diámetro de pinzas: 8mm </t>
  </si>
  <si>
    <t>1 Amoladora recta, 1 llave de apriete y 1 manual de instrucciones</t>
  </si>
  <si>
    <t>06012B52H0</t>
  </si>
  <si>
    <t>GGS 30 LPS</t>
  </si>
  <si>
    <t>Amoladora Recta GGS 30 LPS</t>
  </si>
  <si>
    <t>1 Rectificadora recta, 1 llave de apriete y 1 manual</t>
  </si>
  <si>
    <t>0601B560H0</t>
  </si>
  <si>
    <t>GCO 230</t>
  </si>
  <si>
    <t>Tronzadora GCO 230 [2200W] 14"</t>
  </si>
  <si>
    <t xml:space="preserve">Potencia: 2200w           3,800 RPM    Diámetro del Disco 14" </t>
  </si>
  <si>
    <t>1 Tronzadora de Metales, 1 manual, 1 disco</t>
  </si>
  <si>
    <t>0601B370H0</t>
  </si>
  <si>
    <t xml:space="preserve">GCO 14-24 </t>
  </si>
  <si>
    <t>Tronzadora GCO 14-24 [2400W]</t>
  </si>
  <si>
    <t xml:space="preserve">Potencia: 2400w           3,800 RPM    Diámetro del Disco 14" </t>
  </si>
  <si>
    <t>0601B450H0</t>
  </si>
  <si>
    <t>GTS 254</t>
  </si>
  <si>
    <t>SIERRA CIRCULAR DE MESA GTS 254</t>
  </si>
  <si>
    <t>• Dimensiones: 555 x 555mm                    
• Diámetro Disco: 254 mm
• Profundidad corte: 55 mm a 80 mm</t>
  </si>
  <si>
    <t>1 sierra de banco GTS 254, 1 manual de instrucciones,1 disco de 80 dentes, 1 guia para corte en ângulo, 1 chave de aperto/troca de acessório, 1 regua paralela</t>
  </si>
  <si>
    <t>0601B305H0</t>
  </si>
  <si>
    <t>GTS 10 J</t>
  </si>
  <si>
    <t>Sierra de Mesa GTS 10J</t>
  </si>
  <si>
    <t>• Dimensiones: 642 x 572 mm                    
• Diámetro Disco: 30 mm
• Profundidad corte: 79 mm</t>
  </si>
  <si>
    <t>1 sierra circular de banco GTS 10J. 1 Manual de instrucciones. Disco de 24 dientes; Guía para corte en ángulo; Llave de apriete / cambio de accesorio; Adaptador para aspiración de polvo; Guía auxiliar.</t>
  </si>
  <si>
    <t>06012831H1</t>
  </si>
  <si>
    <t>GVC 22 EX</t>
  </si>
  <si>
    <t>Vibrador de concreto GVC 22 EX con manguera</t>
  </si>
  <si>
    <t>• Potencia: 2.200 W                                     
• Frecuencia Vibración: 20.000 m/min
• Amplitud: 4.3 mm (1/8")</t>
  </si>
  <si>
    <t>Manguera de 3.5 m</t>
  </si>
  <si>
    <t>06012370H0</t>
  </si>
  <si>
    <t>GOP 30-28</t>
  </si>
  <si>
    <t>Multicortadora  GOP 30-28</t>
  </si>
  <si>
    <t>• Potencia: 300 W                         
• Oscilación 8.000 - 20.000 opm
• Angulo de Oscilación: 1,4</t>
  </si>
  <si>
    <t>1 multicortadora GOP 30-28, 1 Maletín de plástico, 1 llave allen, 1 corte de entrada, 1 segmento de lámina, 1 base tipo delta, 5 lijas.</t>
  </si>
  <si>
    <t>06016B10H0</t>
  </si>
  <si>
    <r>
      <t xml:space="preserve">GSA 120 </t>
    </r>
    <r>
      <rPr>
        <b/>
        <sz val="14"/>
        <color theme="0"/>
        <rFont val="Bosch Office Sans"/>
      </rPr>
      <t>DESCONTINUADO</t>
    </r>
  </si>
  <si>
    <t>Sierra Sable GSA 120</t>
  </si>
  <si>
    <t>• Potencia: 1.200 W                                     
• Distancia Golpe: 29 mm
• Velocidad: 0 - 3.000 cpm</t>
  </si>
  <si>
    <t>1 hoja S 1126 BEF</t>
  </si>
  <si>
    <t>06016C70H0</t>
  </si>
  <si>
    <t>GSA 12-30</t>
  </si>
  <si>
    <t>06011C2080</t>
  </si>
  <si>
    <t>GRW 18V-120</t>
  </si>
  <si>
    <t>Mezclador de concreto GRW 18V-120</t>
  </si>
  <si>
    <t>• Voltaje: 18V             • Rosca M14              
• 0 – 600 rpm                
• Motor sin Carbones!</t>
  </si>
  <si>
    <t>Mezclador de concreto GRW 18V-120 - 1 pieza de extensión de 13 cm (M14-M14)
2 llaves inglesas (22/24)</t>
  </si>
  <si>
    <t>Código</t>
  </si>
  <si>
    <t>Modelo</t>
  </si>
  <si>
    <t>Descripción</t>
  </si>
  <si>
    <t>Categoría</t>
  </si>
  <si>
    <t>Datos Técnicos</t>
  </si>
  <si>
    <t>Incluye</t>
  </si>
  <si>
    <t>Batería</t>
  </si>
  <si>
    <t>IVA</t>
  </si>
  <si>
    <t>Precio de Lista</t>
  </si>
  <si>
    <t>PVP Sugerido</t>
  </si>
  <si>
    <t>1608M00C43</t>
  </si>
  <si>
    <t>1600A031FZ</t>
  </si>
  <si>
    <t>0601072XG0</t>
  </si>
  <si>
    <t>0601072RG0</t>
  </si>
  <si>
    <t>0601072UH0</t>
  </si>
  <si>
    <t>0601072ZH0</t>
  </si>
  <si>
    <t>06010653G0</t>
  </si>
  <si>
    <t>06010653G1</t>
  </si>
  <si>
    <t>06010653G2</t>
  </si>
  <si>
    <t>0601063XG0</t>
  </si>
  <si>
    <t>0601065FG0</t>
  </si>
  <si>
    <t>0601065FG1</t>
  </si>
  <si>
    <t>0601066E02</t>
  </si>
  <si>
    <t>0601066J00</t>
  </si>
  <si>
    <t>0601065600</t>
  </si>
  <si>
    <t>`0601065001</t>
  </si>
  <si>
    <t>0601066B00</t>
  </si>
  <si>
    <t>`0601065700</t>
  </si>
  <si>
    <t>0601066M01</t>
  </si>
  <si>
    <t>0601063S00</t>
  </si>
  <si>
    <t>0601065500</t>
  </si>
  <si>
    <t>0601065501</t>
  </si>
  <si>
    <t>0601065502</t>
  </si>
  <si>
    <t>06010651G0</t>
  </si>
  <si>
    <t>0601015200</t>
  </si>
  <si>
    <t>0601066P00</t>
  </si>
  <si>
    <t>0601061600</t>
  </si>
  <si>
    <t>0601068000</t>
  </si>
  <si>
    <t>0601068500</t>
  </si>
  <si>
    <t>0601076900</t>
  </si>
  <si>
    <t>0601076600</t>
  </si>
  <si>
    <t>0601076400</t>
  </si>
  <si>
    <t>0601081700</t>
  </si>
  <si>
    <t>0601081303</t>
  </si>
  <si>
    <t>06010816G0</t>
  </si>
  <si>
    <t>0601241500</t>
  </si>
  <si>
    <t>06010834G0</t>
  </si>
  <si>
    <t>0601083300</t>
  </si>
  <si>
    <t>06010835K1</t>
  </si>
  <si>
    <t>`0601015400</t>
  </si>
  <si>
    <t>`0601069100</t>
  </si>
  <si>
    <t>0601069H00</t>
  </si>
  <si>
    <t>0601069J00</t>
  </si>
  <si>
    <t>1608M0070F</t>
  </si>
  <si>
    <t>1608M00C1L</t>
  </si>
  <si>
    <t>0601015A01</t>
  </si>
  <si>
    <t>0601015D00</t>
  </si>
  <si>
    <t>0601092700</t>
  </si>
  <si>
    <t>0601092800</t>
  </si>
  <si>
    <t>0601096B00</t>
  </si>
  <si>
    <t>0601091200</t>
  </si>
  <si>
    <t>0601091B00</t>
  </si>
  <si>
    <t>0601091A00</t>
  </si>
  <si>
    <t>0601015B00</t>
  </si>
  <si>
    <t>1609203C10</t>
  </si>
  <si>
    <t>0601094100</t>
  </si>
  <si>
    <t>0601094600</t>
  </si>
  <si>
    <t>1608M0005B</t>
  </si>
  <si>
    <t>1608M0005J</t>
  </si>
  <si>
    <t>BATERÍA 3.7V</t>
  </si>
  <si>
    <t xml:space="preserve">Batería Recargable de iones de litio Bosch 3,7V 1.0Ah </t>
  </si>
  <si>
    <t>- Tipo de bateria: Iones de litio
- Tipo de conexión: USB tipo C
- Voltaje: 3,7 V
- Capacidad: 1 Ah</t>
  </si>
  <si>
    <t>BATERÍA 3.7V XL</t>
  </si>
  <si>
    <t>GLM 30-23</t>
  </si>
  <si>
    <t>Medidor láser de 30 m GLM 30-23</t>
  </si>
  <si>
    <t xml:space="preserve">- Medidor láser con alcance de 30 metros
- Margen de error:1,5 mm
- Tiempo de medición: mínimo:0,5 segundos; máximo:4 segundos
</t>
  </si>
  <si>
    <t>- Pilas alcalinas 2 x AAA</t>
  </si>
  <si>
    <t>GLM 50-12</t>
  </si>
  <si>
    <t>Medidor Láser de Distancia GLM50-12</t>
  </si>
  <si>
    <t>- Medidor láser con alcance de 50 metros
- Margen de error:1,5 mm
- IP: 54
- Tiempo de medición: mínimo:0,5 segundos; máximo:4 segundos
- Capacidad de almacenamiento: 10 valores</t>
  </si>
  <si>
    <t xml:space="preserve"> Pilas alcalinas 2 x AAA</t>
  </si>
  <si>
    <t>Trípode BT 150</t>
  </si>
  <si>
    <t>GLM 50-27 CG</t>
  </si>
  <si>
    <t>Medidor Láser de Distancia GLM50-27 CG</t>
  </si>
  <si>
    <t xml:space="preserve">- Medidor láser con alcance de 50 metros
- Luz Verde: 4x mas visible                                                  
-Compatible Bateria  3,7v                                                                                                                                                                                                                                                     - IP: 65                                                                                                                                                                                 -Conectividad
</t>
  </si>
  <si>
    <t>GLM 150-27C</t>
  </si>
  <si>
    <t>Medidor láser de 150 m con Bluetooth Bosch GLM 150-27 C</t>
  </si>
  <si>
    <t xml:space="preserve"> - Uso Interno y Externo                                                                                                                                            - Alcance 150 Metros                                                                                                                                                                           - IP 54                                                                                                                                                                  Precision ± 1.5 mm                    - Visor de cámara digital con función de zoom                          -  Pantalla a color de alto contraste IPS y 2,8"</t>
  </si>
  <si>
    <t>Batería Li-Ion recargable (empotrada)</t>
  </si>
  <si>
    <t>GWM 32</t>
  </si>
  <si>
    <t>Odómetro/Rueda de Medición Bosch GWM 32</t>
  </si>
  <si>
    <t>La Rueda de medición GWM 32 de Bosch es la solución ideal para mediciones en áreas rectas, curvas, terrenos irregulares y ambientes circulares</t>
  </si>
  <si>
    <t>- Bolsa de proteccion</t>
  </si>
  <si>
    <t>GLL 12-22</t>
  </si>
  <si>
    <t>Nivel Laser GLL 12-22</t>
  </si>
  <si>
    <t>- Nivel láser de 2 lineas, 1 linea vertical y otra horizontal                                                                      - Alcance: 12 m
- Bloqueo de péndulo 
- Precisión de medición: ±0,8 mm/m
- IP: 55                                                                       - Alimentación: Pilas alcalinas / Compatible con Bateria iones 3,7V
- Entrada de trípode: 1/4"</t>
  </si>
  <si>
    <t>- Bolsa de protección
'- Soporte articulado MM02
'- Pilas alcalinas 2 x AA</t>
  </si>
  <si>
    <t>GLL 12-22 G</t>
  </si>
  <si>
    <t>Nivel Laser GLL 12-22G</t>
  </si>
  <si>
    <t>- Nivel láser de 2 lineas, 1 linea vertical y otra horizontal                 Nivel láser de líneas verdes, 4 veces más visible                             `- Alcance: 12 m
- Bloqueo de péndulo 
- Precisión de medición: ±0,6 mm/m
- IP: 55                                                                       - Alimentación: Pilas alcalinas / Compatible con Bateria iones 3,7V
- Entrada de trípode: 1/4"</t>
  </si>
  <si>
    <t>- Bolsa de protección
- Soporte articulado MM02
- Pilas alcalinas 2 x AA</t>
  </si>
  <si>
    <t>GLL2XG LI</t>
  </si>
  <si>
    <t>Nível Laser GLL2XG LI</t>
  </si>
  <si>
    <t xml:space="preserve">- Medidor láser con alcance de 20 metros
- IP 55
- Precision de Nivelacion '± 0.6 mm/m*                   - Entrada de trípode: 1/4"
</t>
  </si>
  <si>
    <t>- Bolsa de protección
- Bateria 3,7v</t>
  </si>
  <si>
    <t>GLL2XG LI + BT120</t>
  </si>
  <si>
    <t>Nível Laser GLL2XG LI + Trípode BT120</t>
  </si>
  <si>
    <t>- Bolsa de protección
- Bateria 3,7v
- Tripode BT 120</t>
  </si>
  <si>
    <t>GLL2XG LI + BM 3</t>
  </si>
  <si>
    <t>Nível Laser GLL2XG LI + BM 3</t>
  </si>
  <si>
    <t>- Maletin
- Bateria 3,7v
- Base BM3</t>
  </si>
  <si>
    <t>Nivelox</t>
  </si>
  <si>
    <t>Nivel Laser GLL 3X</t>
  </si>
  <si>
    <t>- Nivel láser de 3 líneas: 2 líneas verticales y una tercera línea Horizontal con alcance de 15 metros.
- Presenta bloqueo de péndulo
- Precisión de nivelación: ±0.5 mm/m
- Intervalo de autonivelación: ±4º
- Alimentación: Pilas alcalinas
- Entrada de trípode: 1/4"</t>
  </si>
  <si>
    <t>- Trípode con entrada 1/4"
- 4 pilas AA 1.5V</t>
  </si>
  <si>
    <t>Nivelox G</t>
  </si>
  <si>
    <t>Nivel Laser GLL 3X G</t>
  </si>
  <si>
    <t>- Nivel láser de 3 líneas: 2 líneas verticales y una tercera línea Horizontal con alcance de 20 metros.
- Presenta bloqueo de péndulo
- Precisión de nivelación: ±0.5 mm/m
- Intervalo de autonivelación: ±4º
- Alimentación: Pilas alcalinas
- Entrada de trípode: 1/4"</t>
  </si>
  <si>
    <t>- 4 pilas AA                                                     - Bolsa de transporte.</t>
  </si>
  <si>
    <t>Nivelox G + BT120</t>
  </si>
  <si>
    <t>Nivel Laser GLL 3X G + BT 120 + Maletin</t>
  </si>
  <si>
    <t>- 4 pilas AA                                                          - Maletín                                             -Trípode de 1,20 m</t>
  </si>
  <si>
    <t>GCL 2-15</t>
  </si>
  <si>
    <t>Nivel Láser GCL2-15 Kit + Base RM1</t>
  </si>
  <si>
    <t xml:space="preserve">
- Nivel láser de una línea horizontal, una vertical y dos puntos de plomada centrados con alcance de 15 metros
- Presenta bloqueo de péndulo 
- Precisión de nivelación: ±0,3 mm/m
- Precisión del punto de plomada: ±0,7 mm/m
- IP: 54
- Alimentación: Pilas alcalinas
- Entrada de trípode: 1/4", 5/8"   </t>
  </si>
  <si>
    <t>- Maletín de transporte
- Pilas alcalinas 3 x AA
- Soporte RM1
- Placa objetivo
- Clip de fijacion</t>
  </si>
  <si>
    <t>GCL 2-15 G</t>
  </si>
  <si>
    <t>Nivel Láser GCL 2-15G+ kit + Base RM1</t>
  </si>
  <si>
    <t xml:space="preserve">-Nivel láser de líneas verdes, 4 veces mas visible
- Nivel láser de una línea horizontal, una vertical y dos puntos de plomada centrados con alcance de 15 metros
- Presenta bloqueo de péndulo 
- Intensidad del láser: 500-540 nm
- Precisión de nivelación: ±0,3 mm/m
- Precisión del punto de plomada: ±0,7 mm/m
- IP: 54
- Alimentación: Pilas alcalinas
- Entrada de trípode: 1/4", 5/8"   </t>
  </si>
  <si>
    <t>GLL 20-22 G: Nível Laser</t>
  </si>
  <si>
    <t>Nivel Laser GLL 20-22 G</t>
  </si>
  <si>
    <t>-Nivel láser de líneas verdes
- Nivel láser con tres líneas cruzadas con un alcance de 20 metros.
- Bloqueo de péndulo 
- IP: 65
- Alimentación: Pilas alcalinas o Bateria 3,7v XL
- Entrada de trípode: 1/4"
- Apto para ambientes exteriores e interiores</t>
  </si>
  <si>
    <t>`- Soporte LB 10   -Placa objetivo    -Bolsa de protección   -4 pilas AA.</t>
  </si>
  <si>
    <t>GLL 2-20 G</t>
  </si>
  <si>
    <t xml:space="preserve">Nivel Láser GLL 2-20G </t>
  </si>
  <si>
    <t>-Nivel láser de líneas verdes
- Nivel láser con tres líneas proyectadas 360º con un alcance de 20 metros.
- Bloqueo de péndulo 
- Precisión: ±0,4 mm/m
- Intervalo de autonivelación: ±4º
- IP: 64
- Alimentación: Pilas alcalinas
- Entrada de trípode: 1/4"
- Apto para ambientes exteriores e interiores</t>
  </si>
  <si>
    <t>- Bolsa de protección 
- Pilas alcalinas 4 x AA
- Placa Receptora
- Trípode BT 150</t>
  </si>
  <si>
    <t>GCL 25</t>
  </si>
  <si>
    <t>Nivel Laser GCL 25</t>
  </si>
  <si>
    <t>GLL 50-15XG</t>
  </si>
  <si>
    <t>Nivel Láser GLL 50-15XG</t>
  </si>
  <si>
    <t>-Nivel láser de líneas verdes
- Bloqueo de péndulo 
- Precisión: ± 0.2 mm/m
- Intervalo de autonivelación: ±4º
- IP: 54
- Alimentación: Pilas alcalinas
- Entrada de trípode: 1/4"
- Alcance sin Receptor: 15 metros Con receptor 50 metros</t>
  </si>
  <si>
    <t>- Bolsa de Transporte
- Pilas alcalinas 4 x AA
- Base giratoria</t>
  </si>
  <si>
    <t>GCL 2-50 G</t>
  </si>
  <si>
    <t>Nivel Láser GCL 2-50G</t>
  </si>
  <si>
    <t>- Nivel láser de líneas verdes, 4x más visible. Alcance de 15 metros sin receptor y 50 metros con receptor    - Nivel láser de una línea horizontal, una vertical y dos puntos de plomada                                                        - Bloqueo de péndulo                                                     - Precisión de nivelación: ±0,3 mm/m                            - IP: 64                                                                           - Alimentación: Pilas alcalinas                                        - Entrada de trípode: 1/4"</t>
  </si>
  <si>
    <t>- Bolsa de protección 
- Pilas alcalinas 4 x AA
- Placa receptora
- Trípode BT 150               - Base magnética RM10</t>
  </si>
  <si>
    <t>GLL 3-80</t>
  </si>
  <si>
    <t>Nivel Láser GLL 3-80</t>
  </si>
  <si>
    <t>-Nivel láser de líneas rojas proyectadas 360º con un alcance de 80 metros con receptor y 30 metros sin receptor.
- Bloqueo de péndulo 
- Precisión: ±0,2 mm/m
- Intervalo de autonivelación: ±4º
- IP: 54
- Alimentación: Pilas alcalinas
- Entrada de trípode: 1/4", 5/8"   
- Apto para ambientes exteriores e interiores</t>
  </si>
  <si>
    <t xml:space="preserve">- Maletin de transporte     - Bolsa de protección 
- Pilas alcalinas 4 x AA
- Placa Reflectora             - Estuche para Encaje en L-Boxx
</t>
  </si>
  <si>
    <t>GLL 80-33 G</t>
  </si>
  <si>
    <t>Nivel Láser GLL 80-33 G</t>
  </si>
  <si>
    <t>-Nivel láser de líneas verdes 4X más visible
- Nivel láser con tres líneas proyectadas 360º con un alcance de 80 metros con receptor y 30 metros sin receptor.
- Presenta bloqueo de péndulo 
- Precisión: ±0.3 mm/m
- Intervalo de autonivelación: ±4º
- IP: 65
- Alimentación: Pilas alcalinas 
- Entrada de trípode: 1/4", 5/8"   
- Apto para ambientes exteriores e interiores</t>
  </si>
  <si>
    <t xml:space="preserve"> - Bolsa de protección 
- Pilas alcalinas 4 x AA
- Placa Objetivo                                    - Soporte LB10
</t>
  </si>
  <si>
    <t>GLL 80-33 G LI:</t>
  </si>
  <si>
    <t>Nivel Láser GLL 80-33G (Incluye Bateria XL)</t>
  </si>
  <si>
    <t>-Nivel láser de líneas verdes 4X más visible
- Nivel láser con tres líneas proyectadas 360º con un alcance de 80 metros con receptor y 30 metros sin receptor.
- Presenta bloqueo de péndulo 
- Precisión: ±0.3 mm/m
- Intervalo de autonivelación: ±4º
- IP: 65
- Alimentación: Pilas alcalinas  / Bateria 3,7v XL (incluida)
- Entrada de trípode: 1/4", 5/8"   
- Apto para ambientes exteriores e interiores</t>
  </si>
  <si>
    <t xml:space="preserve"> - Bolsa de protección 
- Pilas alcalinas 4 x AA              - Bateria 3,7v XL                       - Cable USB C                                        - Clip de Pared  DK 20
- Placa Objetivo                                    - Soporte LB10
</t>
  </si>
  <si>
    <t>GLL 80-33 G LI LR7</t>
  </si>
  <si>
    <t>Nivel Láser GLL 80-33 G LI LR7 (Incluye Bateria y Receptor)</t>
  </si>
  <si>
    <t xml:space="preserve"> - Bolsa de protección 
- Pilas alcalinas 4 x AA              - Bateria 3,7v XL                       - Cable USB C                                        - Clip de Pared  DK 20            - Receptor LR7
- Placa Objetivo                                    - Soporte LB10
</t>
  </si>
  <si>
    <t>GLL 18v 120-33 CG</t>
  </si>
  <si>
    <t>Nivel Laser GLL 18v 120-33 CG (Incluye Maletin)</t>
  </si>
  <si>
    <t xml:space="preserve">-Nivel láser de líneas verdes
- Nivel láser con tres líneas proyectadas 360º con un alcance de 120 metros.
- Precisión: ±0,3 mm/m
- IP: 65
- Compatible con Bateria 12v y 18v
- Entrada de trípode: 1/4" y 5/8"
</t>
  </si>
  <si>
    <t>- Nivel láser de líneas verdes 120 m 360° Bosch GLL 18V-120-33 CG                                                      -Clip de techo DK 20                                                      -Placa objetivo                               - Adaptador de batería BA 18-12    -Receptor LR 7    -Soporte de receptor, 2 pilas AA.</t>
  </si>
  <si>
    <t>GTL 3</t>
  </si>
  <si>
    <t>Nivel Láser GTL3 de 3 Lineas</t>
  </si>
  <si>
    <t>- Nivel láser de líneas rojas con alcance de 20 metros
- Cuenta con dos líneas láser (vertical y horizontal) y una línea de 45º 
- Apta para ambientes cerrados para trabajar en pisos o azulejos
- Precisión de ángulos: ±0,2 mm/m
- IP: 54
- Alimentación: Pilas alcalinas</t>
  </si>
  <si>
    <t>- Bolsa de protección
- Placa reflectiva
- Pilas alcalinas 4 x AA
- Placa metálica: Acopla el producto con el imán</t>
  </si>
  <si>
    <t>GPL 5 G</t>
  </si>
  <si>
    <t>- Nivel láser verde con alcance de 30 metros                   - Alinea dos puntos entre sí a la perfección y marcar ángulos de 90 ° en cualquier dirección
- IP: 65
- Alimentación: Pilas alcalinas</t>
  </si>
  <si>
    <t xml:space="preserve">- Bolsa de protección
- Pilas alcalinas 2 x AA
- Soporte multifuncional </t>
  </si>
  <si>
    <t>GRL 250 HV</t>
  </si>
  <si>
    <t>Nivel Láser Rotativo GRL 250 HV</t>
  </si>
  <si>
    <t xml:space="preserve">- Línea láser roja horizontal en rotación  y un punto láser en el techo con un alcance de 125 metros de radio (con receptor)
- Intensidad de láser: 635 nm, &lt; 1 mW
- Ángulo de autonivelación: ±5º
- Precisión: ± 3,0 mm a 30 m
- IP: 54
- Entrada de trípode: 5/8"   </t>
  </si>
  <si>
    <t>- Maletín de transporte
- Placa reflectora
- 2 x 1,5 V LR20 (D)
- Control RC1
- Gafas rojas</t>
  </si>
  <si>
    <t>GOL 26 D</t>
  </si>
  <si>
    <t>Nivel Óptico GOL26 D</t>
  </si>
  <si>
    <t>- Nivel óptico para las nivelaciones de iniciación de obra con un alcance de hasta 100 metros.- Presenta un aumento de 26 veces.- Precisión de nivelación: ±1.6 mm/30m- IP: 54- Entrada de trípode: 5/8"   - Traba de compensador protege el péndulo contra daños y pérdida de calibración durante el transporte</t>
  </si>
  <si>
    <t>- Maletín de transporte       - Protección de lentes        - Línea de plomada               - Tornillo de ajuste              -Bateria 3,7v XL</t>
  </si>
  <si>
    <t>GOL 32 D</t>
  </si>
  <si>
    <t>Nivel Óptico GOL32 D</t>
  </si>
  <si>
    <t>- Nivel óptico para las nivelaciones de iniciación de obra con un alcance de hasta 100 metros.- Presenta un aumento de 32 veces.- Precisión de nivelación: ±1.6 mm/30m- IP: 54- Entrada de trípode: 5/8"   - Traba de compensador protege el péndulo contra daños y pérdida de calibración durante el transporte</t>
  </si>
  <si>
    <t>- Maletín de transporte       - Protección de lentes        - Línea de plomada               - Tornillo de ajuste              - Llave Allen</t>
  </si>
  <si>
    <t>GIM 60 L</t>
  </si>
  <si>
    <t>Inclinómetro GIM 60 L</t>
  </si>
  <si>
    <t>-  Transferencia de la inclinación con la ayuda de un haz de láser con una longitud de 30 metros.
- Presición de medición electrónica: 0º/90º: ±0,05º
- Guarda las medidas en la pantalla
- Presenta un sonido para la inclinación seleccionada.
- Presenta un inclinómetro de 0 a 360º
- Entrada de trípode: 1/4"
- Presenta pantalla iluminada rotativa
- Presenta un imán integrado y dos cintas para la sujeción segura en cualquier pieza
- Alimentación: Pilas alcalinas
- IP: 54
- Pie ajustable en altura, para un ajuste preciso en superficies irregulares</t>
  </si>
  <si>
    <t>- Bolsa de protección
- Pilas alcalinas 4 x AA</t>
  </si>
  <si>
    <t>GAM 220 MF</t>
  </si>
  <si>
    <t>Medidor de Ángulo GAM 220 MF</t>
  </si>
  <si>
    <t xml:space="preserve">- Medidor de ángulos presionando solo un botón
- Guarda las medidas en la pantalla
- Medición de ángulos de 0º a 220º
- Precisión angular: ±0,10º
- Alimentación: Pilas alcalinas
- IP: 54
- Entrada de trípode: 5/8"   </t>
  </si>
  <si>
    <t>- Bolsa de protección
- Pilas alcalinas 4 x AA
- Extensión de la regla</t>
  </si>
  <si>
    <t>GAM 270 MFL</t>
  </si>
  <si>
    <t>Medidor de Inclinación y de Ángulos hasta 270º Bosch GAM 270 MFL</t>
  </si>
  <si>
    <t xml:space="preserve">- Medidor de ángulos presionando solo un botón
- Guarda las medidas en la pantalla
- Medición de ángulos de 0º a 270º
- Precisión angular: ±0,10º
- Alimentación: Pilas alcalinas
- IP: 54
- Entrada de trípode: 5/8"   </t>
  </si>
  <si>
    <t>GMS 120-27</t>
  </si>
  <si>
    <t>Detector de Materiales                 GMS 120-27</t>
  </si>
  <si>
    <t>- Detección de metales ferrosos, metales NO ferrosos, cables energizados y madera principalmente en Drywall.
- Profundidad de detección en hormigon máximo: 120 mm
-  Profundidad de detección en drywall máximo: 120 mm
- Profundidad de detección de metalles ferrosos, máximo: 100 mm
- Profundidad de detección de metalles NO ferrosos, máximo: 120 mm                                                    - Profundidad de detección conductores electricos, máximo: 50 mm                                        - Profundidad de detección de subestructuras de madera, máximo: 30 mm
- IP: 54</t>
  </si>
  <si>
    <t xml:space="preserve">- Estuche de protección
- Pilas alcalinas 2 x AA
</t>
  </si>
  <si>
    <t>D-TECT 120</t>
  </si>
  <si>
    <t>Detector de Materiales Dtect 120</t>
  </si>
  <si>
    <t>- Materiales detectables: Tubos de plástico llenos de agua, metales férreos y no férreos, subestructuras de madera, cables con tensión
- Profundidad de detección de cables eléctricos, máximo: 60   mm
- Profundidad de detección de subestructuras de madera, máximo: 38mm
- Profundidades de detección, máximo (modo): Hormigón, 120; Tabiquería ligera, 60
- Center Finder proporciona una indicación óptica de la dirección para una localización precisa del centro del objeto
- IP: 54
- Alimentación: Pilas alcalinas o batería 12V</t>
  </si>
  <si>
    <t>- Bolso de Transporte
- Pilas alcalinas 4 x AA        - Adaptador AA1 para pilas</t>
  </si>
  <si>
    <t>D-TECT 200 C</t>
  </si>
  <si>
    <t>Detector de Materiales D-TECT 200 C</t>
  </si>
  <si>
    <t>- Materiales detectables: Metales (no) ferrosos, Corriente elétrica, Tubos de PVC, estructuras de madera 
- Profundidad de detección máximo: 200 mm
- IP: 54
- Alimentación: 4 Pilas AA o batería 12V
- Pantalla de color de 3,5"
- Capacidad de actualización
- Tarjeta USB para un intercambio de datos rápido 
- Función de captura de pantalla</t>
  </si>
  <si>
    <t xml:space="preserve">- Estuche
- Pilas alcalinas 4 x AA
- Cable USB-C
</t>
  </si>
  <si>
    <t>GIC 12V 4-23 C </t>
  </si>
  <si>
    <t>Cámara de inspección Bosch GIC 12V-4-23 C</t>
  </si>
  <si>
    <t>- Ideal para examinar áreas de difícil acceso                                   - Compatible Bateria 12v                                                                                                                          - Pantalla de 4,3" alta resolucion: 800x480 pixel                                                  - Guarda videos y fotos para documentación                                     - Conectividad con Bluetooth                                                                                             - Longitud del cable de la cámara: 150 cm</t>
  </si>
  <si>
    <t>GIS 500</t>
  </si>
  <si>
    <t>Termómetro infrarojo GIS500</t>
  </si>
  <si>
    <t xml:space="preserve">- Rango de medición -30 ˚C a +500 ˚C
- Emisividad (ajustable) 0,95; 0,85; 0,75
- Óptica (relación distancia de medición: punto de medición) D:S 12:1
- Tamaño de pantalla 36 x 25 mm
- Pantalla iluminada Sí
- Dimensiones 171 x 101 x 54 mm- 
- Peso (con baterías) 0, 22 kg
'- Fuente de alimentación 2 x 1,5 V AA
</t>
  </si>
  <si>
    <t xml:space="preserve">
- Incluye: estuche, 2 pilas AA, certificado del
fabricante, manual</t>
  </si>
  <si>
    <t>GIS 1000 C</t>
  </si>
  <si>
    <t>Medidor de Temperatura Láser GIS1000C</t>
  </si>
  <si>
    <t>- Medición y registro de temperatura 
- Exactitud de medición IR: ±1,0 °C  
- Precisión de medición de la humedad relativa del aire: ±2,0 %
- Tipo de memoria: JPG
- Conectividad a Bluetooth
- Pantalla de 2,8"
- Zoom 0,5m 
- 5m
- Cámara para documentar 
- Memoria de imágenes : &gt; 200 imágenes</t>
  </si>
  <si>
    <t>- 4 x AA
' Cable micro USB</t>
  </si>
  <si>
    <t>GTC 450-13</t>
  </si>
  <si>
    <t>Camara Termografica GTC 450-13</t>
  </si>
  <si>
    <t>GTC 600</t>
  </si>
  <si>
    <t>Camara Termografica GTC 600 C</t>
  </si>
  <si>
    <t>LR 1</t>
  </si>
  <si>
    <t>Receptor para niveles LR 1</t>
  </si>
  <si>
    <t>Fue desarrollado para trabajar en conjunto con los Niveles láser rotativos de Bosch GRL 250 HV y GRL 300 HV, permitiendo de esta manera trabajos en ambientes externos y con gran incidencia de luz, incluso en ambientes donde no sea posible visualizar el láser</t>
  </si>
  <si>
    <t>1 pila de bloque de 9 V (6LR61)</t>
  </si>
  <si>
    <t>LR 2</t>
  </si>
  <si>
    <t>Receptor para niveles LR2</t>
  </si>
  <si>
    <t>Fue desarrollado para trabajar en conjunto con los Niveles láser de Bosch GLL 2-80 y GLL 3-80, permitiendo de esta manera trabajos en ambientes externos y con gran incidencia de luz, incluso en ambientes donde no sea posible visualizar el láser</t>
  </si>
  <si>
    <t>LR 6</t>
  </si>
  <si>
    <t>Receptor para niveles LR6</t>
  </si>
  <si>
    <t>Fue desarrollado para trabajar en conjunto con los Niveles láser de Bosch GCL 2-50 C, GLL 3-80 y GLL 3-80 C, es decir equipos con láser rojo</t>
  </si>
  <si>
    <t>2 pilas de 1,5 V LR03 (AAA),</t>
  </si>
  <si>
    <t>LR 7</t>
  </si>
  <si>
    <t>Receptor para niveles LR7</t>
  </si>
  <si>
    <t>Diseñado para funcionar junto con los niveles láser Bosch (GCL 2-50 C, GLL 3-80, GLL 3-80 G y GLL 3-80 CG) de láser verde o rojo. Con este producto, es posible realizar trabajos en ambientes externos, con alta incidencia de luz, garantizando mayor precisión en los trabajos realizados. Posee recepción de 8 cm, detección rápida y señales visuales a través del display LED</t>
  </si>
  <si>
    <t>1 soporte para receptor láser LR 6/7, 1 Bolsa protectora, 2 pilas de 1,5 V LR6 (AA)</t>
  </si>
  <si>
    <t>Soporte para LR 1 y LR 2</t>
  </si>
  <si>
    <t>Soporte para Receptor</t>
  </si>
  <si>
    <t>El Soporte para los receptores LR1/LR2 de Bosch fue desarrollado para garantizar una fijación perfecta de los receptores en la regla de medición GR 240, aportando practicidad en aplicaciones y exactitud en los trabajos ejecutado</t>
  </si>
  <si>
    <t>Soporte</t>
  </si>
  <si>
    <t>Soporte para LR 6 y LR 7</t>
  </si>
  <si>
    <t>El Soporte para los receptores LR6/LR7 de Bosch fue desarrollado para garantizar una fijación perfecta de los receptores en la regla de medición GR 240, aportando practicidad en las aplicaciones y exactitud en los trabajos ejecutados La fijación de los receptores LR6/LR7 en este soporte es realizado de manera simple</t>
  </si>
  <si>
    <t>BM 1</t>
  </si>
  <si>
    <t>Soporte para niveles BM 1</t>
  </si>
  <si>
    <t>Fue desarrollado para proporcionar practicidad y precisión para los trabajos realizados en conjunto con todos los niveles Bosch</t>
  </si>
  <si>
    <t>BM 3</t>
  </si>
  <si>
    <t>Soporte para niveles BM3</t>
  </si>
  <si>
    <t>RM 2</t>
  </si>
  <si>
    <t>Soporte para niveles RM2</t>
  </si>
  <si>
    <t>'Fue desarrollado para proporcionar practicidad y precisión para los trabajos realizados en conjunto con los niveles Bosch</t>
  </si>
  <si>
    <t>RM 3 + control RC2</t>
  </si>
  <si>
    <t>Soporte de Nivel RM3 + control RC2</t>
  </si>
  <si>
    <t>- Regulación de altura con sistema de fijación para una alineación más precisa</t>
  </si>
  <si>
    <t>- Control RC2: Control remoto de 20 metros de alcance</t>
  </si>
  <si>
    <t>BT 150</t>
  </si>
  <si>
    <t>- Altura de trabajo: 55 - 157 cm 
'- Entrada de trípode: 1/4"</t>
  </si>
  <si>
    <t>Tripode</t>
  </si>
  <si>
    <t>BT 160</t>
  </si>
  <si>
    <t>Trípode BT 160</t>
  </si>
  <si>
    <t>- Altura de trabajo: 97 - 160 cm 
'- Entrada de trípode: 5/8" apto a adaptador para 1/4"</t>
  </si>
  <si>
    <t>BT 170 HD</t>
  </si>
  <si>
    <t>Trípode BT 170 HD</t>
  </si>
  <si>
    <t>BT 300 HD</t>
  </si>
  <si>
    <t>Trípode BT 300 HD</t>
  </si>
  <si>
    <t>- Altura de trabajo: 122 a 295 cm 
'- Entrada de trípode: 5/8" apto a adaptador para 1/4"</t>
  </si>
  <si>
    <t xml:space="preserve">BT 350 </t>
  </si>
  <si>
    <t>Barra Telescópica BT 350</t>
  </si>
  <si>
    <t>Fue desarrollada para brindar más practicidad al usuario con rosca de acoplamiento de 1/4", y para ser utilizado en lugares donde no sea posible el uso de trípodes. La amplitud de apertura es de 140 a 350 centímetros. Es retráctil lo que facilita el transporte y almacenamiento</t>
  </si>
  <si>
    <t>1 Soporte metálico, 1 Soporte</t>
  </si>
  <si>
    <t xml:space="preserve">Adaptador para Tripodes </t>
  </si>
  <si>
    <t>Adaptador para trípode de 5/8" a 1/4"</t>
  </si>
  <si>
    <t>Convierte a rosca de 5/8" a 1/4"</t>
  </si>
  <si>
    <t>Adaptador</t>
  </si>
  <si>
    <t>GR 240</t>
  </si>
  <si>
    <t>Regla de medición GR 240</t>
  </si>
  <si>
    <t>Fue desarrollada para trabajar en conjunto con todos los receptores Bosch (LR1, LR2, LR6 y LR7) para garantizar una mayor exactitud en las nivelaciones y trabajos realizados. Apertura máxima de hasta 2,4 metros.</t>
  </si>
  <si>
    <t>Regla</t>
  </si>
  <si>
    <t>GR 500</t>
  </si>
  <si>
    <t>Regla para nivel óptico GR500 prof.</t>
  </si>
  <si>
    <t>- Regla de aluminio con capacidad de medición de hasta 5 metros
'- Aplicación hasta en condiciones extremas
'- Unidades de medición: m, cm</t>
  </si>
  <si>
    <t>Gafas rojas</t>
  </si>
  <si>
    <t>Gafas rojas para visualizar láser rojo</t>
  </si>
  <si>
    <t>- Gafas que mejoran la visibilidad del láser y facilita el trabajo en condiciones de luz desfavorables
'- Útil en todos los equipos láser rojo</t>
  </si>
  <si>
    <t>Gafas</t>
  </si>
  <si>
    <t>Gafas verdes</t>
  </si>
  <si>
    <t>Gafas verdes para visualizar láser verde</t>
  </si>
  <si>
    <t>- Gafas que mejoran la visibilidad del láser y facilita el trabajo en condiciones de luz desfavorables
'- Útil en todos los equipos láser verde</t>
  </si>
  <si>
    <r>
      <t xml:space="preserve">Bateria Recargable Li-Ion BA 3.7V 3Ah </t>
    </r>
    <r>
      <rPr>
        <b/>
        <sz val="14"/>
        <color theme="1"/>
        <rFont val="Bosch Sans"/>
        <family val="2"/>
      </rPr>
      <t>XL</t>
    </r>
  </si>
  <si>
    <r>
      <t xml:space="preserve">Nivel láser de 5 puntos Bosch GPL 5 G </t>
    </r>
    <r>
      <rPr>
        <b/>
        <sz val="14"/>
        <color rgb="FF00B050"/>
        <rFont val="Bosch Sans"/>
        <family val="2"/>
      </rPr>
      <t xml:space="preserve">- Linea Verde </t>
    </r>
  </si>
  <si>
    <r>
      <rPr>
        <sz val="14"/>
        <color theme="0"/>
        <rFont val="Bosch Sans"/>
        <family val="2"/>
      </rPr>
      <t>`</t>
    </r>
    <r>
      <rPr>
        <sz val="14"/>
        <color theme="1"/>
        <rFont val="Bosch Sans"/>
        <family val="2"/>
      </rPr>
      <t>- Cable de cámara                            - 4 pilas AA                                           - Adaptador AA1                           - Cable USB-C                                                                               - Gancho/espejo/imán.</t>
    </r>
  </si>
  <si>
    <r>
      <rPr>
        <sz val="14"/>
        <color theme="0"/>
        <rFont val="Bosch Sans"/>
        <family val="2"/>
      </rPr>
      <t>`</t>
    </r>
    <r>
      <rPr>
        <sz val="14"/>
        <rFont val="Bosch Sans"/>
        <family val="2"/>
      </rPr>
      <t>- Tamañ</t>
    </r>
    <r>
      <rPr>
        <sz val="14"/>
        <color theme="1"/>
        <rFont val="Bosch Sans"/>
        <family val="2"/>
      </rPr>
      <t>o Pantala: 3,5"   /   Resolucion 256 x 192                                                                                                                                                                                          -IP 54                                                                                                                                                                                         - Rango de Medicion 20 °C a +600 °C                                                                                                                        - Precisión de medición IR (ºC)'± 2.0 °Cᵇ</t>
    </r>
  </si>
  <si>
    <r>
      <rPr>
        <sz val="14"/>
        <color theme="0"/>
        <rFont val="Bosch Sans"/>
        <family val="2"/>
      </rPr>
      <t xml:space="preserve">` </t>
    </r>
    <r>
      <rPr>
        <sz val="14"/>
        <color theme="1"/>
        <rFont val="Bosch Sans"/>
        <family val="2"/>
      </rPr>
      <t>- 1Adaptador para Pilas AA1                                                              - 4 Pilas Alcalinas 1,5V AA                                    -  1 Cable USB-C                                                            - 1 Bolsa de Transporte                                                    - Cable micro USB</t>
    </r>
  </si>
  <si>
    <r>
      <rPr>
        <sz val="14"/>
        <color theme="0"/>
        <rFont val="Bosch Sans"/>
        <family val="2"/>
      </rPr>
      <t>`</t>
    </r>
    <r>
      <rPr>
        <sz val="14"/>
        <color theme="1"/>
        <rFont val="Bosch Sans"/>
        <family val="2"/>
      </rPr>
      <t>- 1 cable micro USB tipo C    - 1 bolsa de protección</t>
    </r>
  </si>
  <si>
    <t>Descripción Básica</t>
  </si>
  <si>
    <t>Descripción Comercial</t>
  </si>
  <si>
    <t>Precio de Lista sin IVA</t>
  </si>
  <si>
    <t xml:space="preserve">Precio de Venta al Publico </t>
  </si>
  <si>
    <t>Codigo</t>
  </si>
  <si>
    <t>HERRAMIENTAS DE MEDICION, NIVELACION Y DETECCION</t>
  </si>
  <si>
    <r>
      <rPr>
        <sz val="16"/>
        <color theme="0"/>
        <rFont val="Calibri"/>
        <family val="2"/>
        <scheme val="minor"/>
      </rPr>
      <t>Centro de Distribución: José A. Gontero 4235 - San Francisco - Córdoba
Atención al Público: 25 de Mayo 2717 - San Francisco - Córdoba
03564 314008 | ventas@tool-shop.com.ar | www.tool-shop.com.ar</t>
    </r>
    <r>
      <rPr>
        <sz val="16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</si>
</sst>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$-2C0A]\ #,##0"/>
    <numFmt numFmtId="165" formatCode="_-* #,##0.00\ _€_-;\-* #,##0.00\ _€_-;_-* &quot;-&quot;??\ _€_-;_-@_-"/>
    <numFmt numFmtId="166" formatCode="0.0%"/>
    <numFmt numFmtId="167" formatCode="&quot;$&quot;#,##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osch Office Sans"/>
    </font>
    <font>
      <b/>
      <sz val="14"/>
      <color theme="1"/>
      <name val="Bosch Office Sans"/>
    </font>
    <font>
      <sz val="14"/>
      <name val="Bosch Office Sans"/>
    </font>
    <font>
      <sz val="9"/>
      <color theme="1"/>
      <name val="Bosch Sans Light"/>
      <family val="2"/>
    </font>
    <font>
      <sz val="10"/>
      <color theme="1"/>
      <name val="Arial"/>
      <family val="2"/>
    </font>
    <font>
      <b/>
      <sz val="14"/>
      <color theme="0"/>
      <name val="Bosch Office Sans"/>
    </font>
    <font>
      <b/>
      <sz val="14"/>
      <name val="Bosch Office Sans"/>
    </font>
    <font>
      <i/>
      <sz val="14"/>
      <color theme="1"/>
      <name val="Bosch Office Sans"/>
    </font>
    <font>
      <sz val="14"/>
      <color rgb="FF000000"/>
      <name val="Bosch Office Sans"/>
    </font>
    <font>
      <sz val="14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b/>
      <sz val="14"/>
      <color rgb="FFC00000"/>
      <name val="Bosch Office Sans"/>
    </font>
    <font>
      <sz val="12"/>
      <color theme="1"/>
      <name val="Bosch Office Sans"/>
    </font>
    <font>
      <b/>
      <sz val="12"/>
      <color theme="1"/>
      <name val="Bosch Office Sans"/>
    </font>
    <font>
      <sz val="12"/>
      <name val="Bosch Office Sans"/>
    </font>
    <font>
      <b/>
      <sz val="20"/>
      <color theme="0"/>
      <name val="Bosch Office Sans"/>
    </font>
    <font>
      <sz val="14"/>
      <color theme="1"/>
      <name val="Bosch Sans"/>
      <family val="2"/>
    </font>
    <font>
      <b/>
      <sz val="14"/>
      <color theme="1"/>
      <name val="Bosch Sans"/>
      <family val="2"/>
    </font>
    <font>
      <b/>
      <sz val="14"/>
      <color rgb="FF00B050"/>
      <name val="Bosch Sans"/>
      <family val="2"/>
    </font>
    <font>
      <sz val="14"/>
      <color theme="0"/>
      <name val="Bosch Sans"/>
      <family val="2"/>
    </font>
    <font>
      <sz val="14"/>
      <name val="Bosch Sans"/>
      <family val="2"/>
    </font>
    <font>
      <b/>
      <sz val="24"/>
      <color theme="0"/>
      <name val="Bosch Office Sans"/>
    </font>
    <font>
      <b/>
      <sz val="20"/>
      <color theme="1"/>
      <name val="Bosch Office Sans"/>
    </font>
    <font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left" vertical="center" wrapText="1" indent="2"/>
    </xf>
    <xf numFmtId="0" fontId="2" fillId="4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9" fontId="2" fillId="4" borderId="2" xfId="1" applyFont="1" applyFill="1" applyBorder="1" applyAlignment="1">
      <alignment horizontal="center" vertical="center" wrapText="1"/>
    </xf>
    <xf numFmtId="164" fontId="2" fillId="6" borderId="4" xfId="2" applyNumberFormat="1" applyFont="1" applyFill="1" applyBorder="1" applyAlignment="1">
      <alignment horizontal="center" vertical="center" wrapText="1"/>
    </xf>
    <xf numFmtId="164" fontId="2" fillId="6" borderId="5" xfId="3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3" fontId="3" fillId="7" borderId="2" xfId="0" applyNumberFormat="1" applyFont="1" applyFill="1" applyBorder="1" applyAlignment="1">
      <alignment horizontal="left" vertical="center" wrapText="1" indent="2"/>
    </xf>
    <xf numFmtId="0" fontId="2" fillId="5" borderId="4" xfId="0" applyFont="1" applyFill="1" applyBorder="1" applyAlignment="1">
      <alignment horizontal="center" vertical="center" wrapText="1"/>
    </xf>
    <xf numFmtId="9" fontId="2" fillId="4" borderId="4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3" fontId="3" fillId="8" borderId="2" xfId="0" applyNumberFormat="1" applyFont="1" applyFill="1" applyBorder="1" applyAlignment="1">
      <alignment horizontal="left" vertical="center" wrapText="1" indent="2"/>
    </xf>
    <xf numFmtId="9" fontId="2" fillId="4" borderId="2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164" fontId="2" fillId="6" borderId="1" xfId="3" applyNumberFormat="1" applyFont="1" applyFill="1" applyBorder="1" applyAlignment="1">
      <alignment horizontal="center" vertical="center" wrapText="1"/>
    </xf>
    <xf numFmtId="9" fontId="2" fillId="4" borderId="2" xfId="1" applyFont="1" applyFill="1" applyBorder="1" applyAlignment="1">
      <alignment horizontal="center" vertical="center"/>
    </xf>
    <xf numFmtId="166" fontId="2" fillId="4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6" fontId="2" fillId="0" borderId="2" xfId="1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 indent="2"/>
    </xf>
    <xf numFmtId="0" fontId="13" fillId="0" borderId="3" xfId="0" applyFont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9" fontId="2" fillId="4" borderId="2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 indent="2"/>
    </xf>
    <xf numFmtId="0" fontId="18" fillId="4" borderId="2" xfId="0" applyFont="1" applyFill="1" applyBorder="1" applyAlignment="1">
      <alignment horizontal="left" vertical="center" wrapText="1"/>
    </xf>
    <xf numFmtId="0" fontId="16" fillId="4" borderId="3" xfId="0" applyFont="1" applyFill="1" applyBorder="1" applyAlignment="1">
      <alignment horizontal="left" vertical="center" wrapText="1"/>
    </xf>
    <xf numFmtId="9" fontId="16" fillId="4" borderId="2" xfId="1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166" fontId="2" fillId="4" borderId="2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left" vertical="center" wrapText="1"/>
    </xf>
    <xf numFmtId="0" fontId="11" fillId="11" borderId="2" xfId="0" applyFont="1" applyFill="1" applyBorder="1" applyAlignment="1">
      <alignment horizontal="center" vertical="center" wrapText="1"/>
    </xf>
    <xf numFmtId="49" fontId="2" fillId="2" borderId="2" xfId="0" quotePrefix="1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9" borderId="2" xfId="0" applyFont="1" applyFill="1" applyBorder="1" applyAlignment="1">
      <alignment horizontal="left" vertical="center" wrapText="1"/>
    </xf>
    <xf numFmtId="0" fontId="0" fillId="12" borderId="0" xfId="0" applyFill="1"/>
    <xf numFmtId="0" fontId="19" fillId="12" borderId="0" xfId="0" applyFont="1" applyFill="1" applyAlignment="1">
      <alignment horizontal="center" vertical="center" wrapText="1"/>
    </xf>
    <xf numFmtId="3" fontId="19" fillId="12" borderId="0" xfId="0" applyNumberFormat="1" applyFont="1" applyFill="1" applyAlignment="1">
      <alignment horizontal="center" vertical="center" wrapText="1"/>
    </xf>
    <xf numFmtId="44" fontId="19" fillId="12" borderId="0" xfId="2" applyFont="1" applyFill="1" applyBorder="1" applyAlignment="1">
      <alignment horizontal="center" vertical="center" wrapText="1"/>
    </xf>
    <xf numFmtId="9" fontId="19" fillId="12" borderId="0" xfId="4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49" fontId="20" fillId="4" borderId="1" xfId="0" applyNumberFormat="1" applyFont="1" applyFill="1" applyBorder="1" applyAlignment="1">
      <alignment horizontal="center" vertical="center" wrapText="1"/>
    </xf>
    <xf numFmtId="0" fontId="20" fillId="14" borderId="1" xfId="0" applyFont="1" applyFill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vertical="center" wrapText="1"/>
    </xf>
    <xf numFmtId="9" fontId="21" fillId="4" borderId="1" xfId="4" applyFont="1" applyFill="1" applyBorder="1" applyAlignment="1">
      <alignment horizontal="center" vertical="center" wrapText="1"/>
    </xf>
    <xf numFmtId="167" fontId="21" fillId="4" borderId="1" xfId="5" applyNumberFormat="1" applyFont="1" applyFill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wrapText="1"/>
    </xf>
    <xf numFmtId="166" fontId="21" fillId="4" borderId="1" xfId="4" applyNumberFormat="1" applyFont="1" applyFill="1" applyBorder="1" applyAlignment="1">
      <alignment horizontal="center" vertical="center" wrapText="1"/>
    </xf>
    <xf numFmtId="49" fontId="26" fillId="13" borderId="8" xfId="0" applyNumberFormat="1" applyFont="1" applyFill="1" applyBorder="1" applyAlignment="1">
      <alignment horizontal="center" vertical="center" wrapText="1"/>
    </xf>
    <xf numFmtId="0" fontId="28" fillId="12" borderId="0" xfId="0" applyFont="1" applyFill="1" applyAlignment="1">
      <alignment vertical="top"/>
    </xf>
    <xf numFmtId="49" fontId="26" fillId="13" borderId="1" xfId="0" applyNumberFormat="1" applyFont="1" applyFill="1" applyBorder="1" applyAlignment="1">
      <alignment horizontal="center" vertical="center" wrapText="1"/>
    </xf>
    <xf numFmtId="0" fontId="28" fillId="12" borderId="0" xfId="0" applyFont="1" applyFill="1" applyAlignment="1">
      <alignment horizontal="center" vertical="top" wrapText="1"/>
    </xf>
    <xf numFmtId="49" fontId="25" fillId="12" borderId="0" xfId="0" applyNumberFormat="1" applyFont="1" applyFill="1" applyBorder="1" applyAlignment="1">
      <alignment horizontal="center" wrapText="1"/>
    </xf>
  </cellXfs>
  <cellStyles count="6">
    <cellStyle name="Millares 2 2 3 2" xfId="3"/>
    <cellStyle name="Millares 3 4 2" xfId="5"/>
    <cellStyle name="Moneda 2" xfId="2"/>
    <cellStyle name="Normal" xfId="0" builtinId="0"/>
    <cellStyle name="Porcentaje 3" xfId="1"/>
    <cellStyle name="Porcentaje 3 2 4 2 2 2 2" xfId="4"/>
  </cellStyles>
  <dxfs count="18">
    <dxf>
      <font>
        <b/>
        <i val="0"/>
        <color theme="0"/>
      </font>
      <fill>
        <patternFill>
          <bgColor rgb="FF00206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206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206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206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FFFFFF"/>
      </font>
      <fill>
        <patternFill>
          <bgColor rgb="FF002060"/>
        </patternFill>
      </fill>
    </dxf>
    <dxf>
      <font>
        <b/>
        <i val="0"/>
        <color rgb="FFFFFFFF"/>
      </font>
      <fill>
        <patternFill>
          <bgColor rgb="FFFF0000"/>
        </patternFill>
      </fill>
    </dxf>
    <dxf>
      <font>
        <b/>
        <i val="0"/>
        <color rgb="FFFFFFFF"/>
      </font>
      <fill>
        <patternFill>
          <bgColor rgb="FF002060"/>
        </patternFill>
      </fill>
    </dxf>
    <dxf>
      <font>
        <b/>
        <i val="0"/>
        <color rgb="FFFFFFFF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206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FFFFFF"/>
      </font>
      <fill>
        <patternFill>
          <bgColor rgb="FF002060"/>
        </patternFill>
      </fill>
    </dxf>
    <dxf>
      <font>
        <b/>
        <i val="0"/>
        <color rgb="FFFFFFFF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206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api.whatsapp.com/send/?phone=5493564582134&amp;text&amp;type=phone_number&amp;app_absent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tool-shop.com.ar/" TargetMode="Externa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api.whatsapp.com/send/?phone=5493564582134&amp;text&amp;type=phone_number&amp;app_absent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tool-shop.com.ar/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1354415</xdr:colOff>
      <xdr:row>0</xdr:row>
      <xdr:rowOff>1687286</xdr:rowOff>
    </xdr:to>
    <xdr:pic>
      <xdr:nvPicPr>
        <xdr:cNvPr id="56" name="Imagen 55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5274522" cy="1687286"/>
        </a:xfrm>
        <a:prstGeom prst="rect">
          <a:avLst/>
        </a:prstGeom>
      </xdr:spPr>
    </xdr:pic>
    <xdr:clientData/>
  </xdr:twoCellAnchor>
  <xdr:twoCellAnchor editAs="oneCell">
    <xdr:from>
      <xdr:col>4</xdr:col>
      <xdr:colOff>1986643</xdr:colOff>
      <xdr:row>1</xdr:row>
      <xdr:rowOff>122464</xdr:rowOff>
    </xdr:from>
    <xdr:to>
      <xdr:col>5</xdr:col>
      <xdr:colOff>342898</xdr:colOff>
      <xdr:row>1</xdr:row>
      <xdr:rowOff>723898</xdr:rowOff>
    </xdr:to>
    <xdr:pic>
      <xdr:nvPicPr>
        <xdr:cNvPr id="57" name="Imagen 56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4464" y="1823357"/>
          <a:ext cx="601434" cy="601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11906</xdr:colOff>
      <xdr:row>1</xdr:row>
      <xdr:rowOff>10854</xdr:rowOff>
    </xdr:to>
    <xdr:pic>
      <xdr:nvPicPr>
        <xdr:cNvPr id="11" name="Imagen 10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3894594" cy="1534854"/>
        </a:xfrm>
        <a:prstGeom prst="rect">
          <a:avLst/>
        </a:prstGeom>
      </xdr:spPr>
    </xdr:pic>
    <xdr:clientData/>
  </xdr:twoCellAnchor>
  <xdr:twoCellAnchor editAs="oneCell">
    <xdr:from>
      <xdr:col>4</xdr:col>
      <xdr:colOff>665049</xdr:colOff>
      <xdr:row>1</xdr:row>
      <xdr:rowOff>110558</xdr:rowOff>
    </xdr:from>
    <xdr:to>
      <xdr:col>4</xdr:col>
      <xdr:colOff>1266823</xdr:colOff>
      <xdr:row>1</xdr:row>
      <xdr:rowOff>711992</xdr:rowOff>
    </xdr:to>
    <xdr:pic>
      <xdr:nvPicPr>
        <xdr:cNvPr id="4" name="Imagen 3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8424" y="1646464"/>
          <a:ext cx="601774" cy="601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3"/>
  <sheetViews>
    <sheetView tabSelected="1" topLeftCell="A55" zoomScale="70" zoomScaleNormal="70" workbookViewId="0">
      <selection activeCell="K6" sqref="K6"/>
    </sheetView>
  </sheetViews>
  <sheetFormatPr baseColWidth="10" defaultRowHeight="15"/>
  <cols>
    <col min="1" max="1" width="20.28515625" customWidth="1"/>
    <col min="2" max="2" width="28" customWidth="1"/>
    <col min="3" max="3" width="29.28515625" customWidth="1"/>
    <col min="4" max="4" width="20.28515625" customWidth="1"/>
    <col min="5" max="5" width="33.7109375" customWidth="1"/>
    <col min="6" max="6" width="28.28515625" customWidth="1"/>
    <col min="7" max="7" width="18.5703125" customWidth="1"/>
    <col min="8" max="8" width="11.42578125" customWidth="1"/>
    <col min="9" max="9" width="19" customWidth="1"/>
    <col min="10" max="10" width="20.85546875" customWidth="1"/>
  </cols>
  <sheetData>
    <row r="1" spans="1:10" ht="134.25" customHeight="1">
      <c r="A1" s="56"/>
      <c r="B1" s="56"/>
      <c r="C1" s="56"/>
      <c r="D1" s="56"/>
      <c r="E1" s="56"/>
      <c r="F1" s="56"/>
      <c r="G1" s="56"/>
      <c r="H1" s="56"/>
      <c r="I1" s="56"/>
      <c r="J1" s="56"/>
    </row>
    <row r="2" spans="1:10" ht="70.5" customHeight="1">
      <c r="A2" s="72" t="s">
        <v>1601</v>
      </c>
      <c r="B2" s="72"/>
      <c r="C2" s="72"/>
      <c r="D2" s="72"/>
      <c r="E2" s="72"/>
      <c r="F2" s="72"/>
      <c r="G2" s="70"/>
      <c r="H2" s="70"/>
      <c r="I2" s="70"/>
      <c r="J2" s="70"/>
    </row>
    <row r="3" spans="1:10" ht="1.5" customHeight="1">
      <c r="A3" s="56"/>
      <c r="B3" s="56"/>
      <c r="C3" s="56"/>
      <c r="D3" s="56"/>
      <c r="E3" s="56"/>
      <c r="F3" s="56"/>
      <c r="G3" s="56"/>
      <c r="H3" s="56"/>
      <c r="I3" s="56"/>
      <c r="J3" s="56"/>
    </row>
    <row r="4" spans="1:10" ht="66.75" customHeight="1">
      <c r="A4" s="57" t="s">
        <v>1300</v>
      </c>
      <c r="B4" s="58" t="s">
        <v>1301</v>
      </c>
      <c r="C4" s="57" t="s">
        <v>1302</v>
      </c>
      <c r="D4" s="57" t="s">
        <v>1303</v>
      </c>
      <c r="E4" s="57" t="s">
        <v>1304</v>
      </c>
      <c r="F4" s="57" t="s">
        <v>1305</v>
      </c>
      <c r="G4" s="57" t="s">
        <v>1306</v>
      </c>
      <c r="H4" s="57" t="s">
        <v>1307</v>
      </c>
      <c r="I4" s="59" t="s">
        <v>1308</v>
      </c>
      <c r="J4" s="60" t="s">
        <v>1309</v>
      </c>
    </row>
    <row r="5" spans="1:10" ht="90">
      <c r="A5" s="3" t="s">
        <v>1</v>
      </c>
      <c r="B5" s="4" t="s">
        <v>2</v>
      </c>
      <c r="C5" s="5" t="s">
        <v>3</v>
      </c>
      <c r="D5" s="6" t="s">
        <v>4</v>
      </c>
      <c r="E5" s="7" t="s">
        <v>5</v>
      </c>
      <c r="F5" s="8" t="s">
        <v>6</v>
      </c>
      <c r="G5" s="1" t="s">
        <v>0</v>
      </c>
      <c r="H5" s="10">
        <v>0.21</v>
      </c>
      <c r="I5" s="11">
        <v>119555.44287603842</v>
      </c>
      <c r="J5" s="12">
        <v>186998.89824000001</v>
      </c>
    </row>
    <row r="6" spans="1:10" ht="108">
      <c r="A6" s="14" t="s">
        <v>7</v>
      </c>
      <c r="B6" s="15" t="s">
        <v>8</v>
      </c>
      <c r="C6" s="5" t="s">
        <v>9</v>
      </c>
      <c r="D6" s="16" t="s">
        <v>4</v>
      </c>
      <c r="E6" s="7" t="s">
        <v>10</v>
      </c>
      <c r="F6" s="8" t="s">
        <v>11</v>
      </c>
      <c r="G6" s="13" t="s">
        <v>0</v>
      </c>
      <c r="H6" s="17">
        <v>0.21</v>
      </c>
      <c r="I6" s="11">
        <v>119555.44287603842</v>
      </c>
      <c r="J6" s="12">
        <v>186998.89824000001</v>
      </c>
    </row>
    <row r="7" spans="1:10" ht="144">
      <c r="A7" s="19" t="s">
        <v>13</v>
      </c>
      <c r="B7" s="20" t="s">
        <v>14</v>
      </c>
      <c r="C7" s="5" t="s">
        <v>15</v>
      </c>
      <c r="D7" s="6" t="s">
        <v>4</v>
      </c>
      <c r="E7" s="7" t="s">
        <v>16</v>
      </c>
      <c r="F7" s="8" t="s">
        <v>17</v>
      </c>
      <c r="G7" s="1" t="s">
        <v>12</v>
      </c>
      <c r="H7" s="10">
        <v>0.21</v>
      </c>
      <c r="I7" s="11">
        <v>155070.6537217068</v>
      </c>
      <c r="J7" s="12">
        <v>242548.90198</v>
      </c>
    </row>
    <row r="8" spans="1:10" ht="90">
      <c r="A8" s="19" t="s">
        <v>18</v>
      </c>
      <c r="B8" s="20" t="s">
        <v>19</v>
      </c>
      <c r="C8" s="5" t="s">
        <v>20</v>
      </c>
      <c r="D8" s="6" t="s">
        <v>21</v>
      </c>
      <c r="E8" s="7" t="s">
        <v>22</v>
      </c>
      <c r="F8" s="8" t="s">
        <v>23</v>
      </c>
      <c r="G8" s="1" t="s">
        <v>12</v>
      </c>
      <c r="H8" s="10">
        <v>0.21</v>
      </c>
      <c r="I8" s="11">
        <v>267242.44917450967</v>
      </c>
      <c r="J8" s="12">
        <v>417998.89956000005</v>
      </c>
    </row>
    <row r="9" spans="1:10" ht="90">
      <c r="A9" s="19" t="s">
        <v>24</v>
      </c>
      <c r="B9" s="20" t="s">
        <v>25</v>
      </c>
      <c r="C9" s="5" t="s">
        <v>26</v>
      </c>
      <c r="D9" s="6" t="s">
        <v>4</v>
      </c>
      <c r="E9" s="7" t="s">
        <v>27</v>
      </c>
      <c r="F9" s="8" t="s">
        <v>28</v>
      </c>
      <c r="G9" s="1" t="s">
        <v>12</v>
      </c>
      <c r="H9" s="10">
        <v>0.21</v>
      </c>
      <c r="I9" s="11">
        <v>207768.76126947365</v>
      </c>
      <c r="J9" s="12">
        <v>324974.99495999998</v>
      </c>
    </row>
    <row r="10" spans="1:10" ht="90">
      <c r="A10" s="19" t="s">
        <v>29</v>
      </c>
      <c r="B10" s="20" t="s">
        <v>30</v>
      </c>
      <c r="C10" s="5" t="s">
        <v>31</v>
      </c>
      <c r="D10" s="6" t="s">
        <v>4</v>
      </c>
      <c r="E10" s="7" t="s">
        <v>32</v>
      </c>
      <c r="F10" s="8" t="s">
        <v>33</v>
      </c>
      <c r="G10" s="1" t="s">
        <v>12</v>
      </c>
      <c r="H10" s="10">
        <v>0.21</v>
      </c>
      <c r="I10" s="11">
        <v>234956.60092938604</v>
      </c>
      <c r="J10" s="12">
        <v>367500.00209999998</v>
      </c>
    </row>
    <row r="11" spans="1:10" ht="90">
      <c r="A11" s="3" t="s">
        <v>34</v>
      </c>
      <c r="B11" s="4" t="s">
        <v>35</v>
      </c>
      <c r="C11" s="5" t="s">
        <v>36</v>
      </c>
      <c r="D11" s="6" t="s">
        <v>4</v>
      </c>
      <c r="E11" s="7" t="s">
        <v>32</v>
      </c>
      <c r="F11" s="8" t="s">
        <v>37</v>
      </c>
      <c r="G11" s="1" t="s">
        <v>12</v>
      </c>
      <c r="H11" s="10">
        <v>0.21</v>
      </c>
      <c r="I11" s="11">
        <v>280605.31366901228</v>
      </c>
      <c r="J11" s="12">
        <v>438900.00517000008</v>
      </c>
    </row>
    <row r="12" spans="1:10" ht="108">
      <c r="A12" s="19" t="s">
        <v>38</v>
      </c>
      <c r="B12" s="20" t="s">
        <v>39</v>
      </c>
      <c r="C12" s="5" t="s">
        <v>40</v>
      </c>
      <c r="D12" s="9" t="s">
        <v>21</v>
      </c>
      <c r="E12" s="7" t="s">
        <v>41</v>
      </c>
      <c r="F12" s="8" t="s">
        <v>42</v>
      </c>
      <c r="G12" s="1" t="s">
        <v>12</v>
      </c>
      <c r="H12" s="10">
        <v>0.21</v>
      </c>
      <c r="I12" s="11">
        <v>580198.94845280284</v>
      </c>
      <c r="J12" s="12">
        <v>907499.99758000008</v>
      </c>
    </row>
    <row r="13" spans="1:10" ht="144">
      <c r="A13" s="19" t="s">
        <v>44</v>
      </c>
      <c r="B13" s="20" t="s">
        <v>45</v>
      </c>
      <c r="C13" s="5" t="s">
        <v>46</v>
      </c>
      <c r="D13" s="9" t="s">
        <v>4</v>
      </c>
      <c r="E13" s="7" t="s">
        <v>47</v>
      </c>
      <c r="F13" s="8" t="s">
        <v>48</v>
      </c>
      <c r="G13" s="1" t="s">
        <v>43</v>
      </c>
      <c r="H13" s="10">
        <v>0.21</v>
      </c>
      <c r="I13" s="11">
        <v>369217.51574617811</v>
      </c>
      <c r="J13" s="12">
        <v>577500.00329999998</v>
      </c>
    </row>
    <row r="14" spans="1:10" ht="90">
      <c r="A14" s="19" t="s">
        <v>49</v>
      </c>
      <c r="B14" s="20" t="s">
        <v>50</v>
      </c>
      <c r="C14" s="5" t="s">
        <v>51</v>
      </c>
      <c r="D14" s="9" t="s">
        <v>21</v>
      </c>
      <c r="E14" s="7" t="s">
        <v>52</v>
      </c>
      <c r="F14" s="8" t="s">
        <v>53</v>
      </c>
      <c r="G14" s="1" t="s">
        <v>43</v>
      </c>
      <c r="H14" s="10">
        <v>0.21</v>
      </c>
      <c r="I14" s="11">
        <v>492289.31469938223</v>
      </c>
      <c r="J14" s="12">
        <v>769998.89966999996</v>
      </c>
    </row>
    <row r="15" spans="1:10" ht="90">
      <c r="A15" s="19" t="s">
        <v>54</v>
      </c>
      <c r="B15" s="20" t="s">
        <v>55</v>
      </c>
      <c r="C15" s="5" t="s">
        <v>56</v>
      </c>
      <c r="D15" s="9" t="s">
        <v>4</v>
      </c>
      <c r="E15" s="7" t="s">
        <v>32</v>
      </c>
      <c r="F15" s="8" t="s">
        <v>57</v>
      </c>
      <c r="G15" s="1" t="s">
        <v>12</v>
      </c>
      <c r="H15" s="21">
        <v>0.21</v>
      </c>
      <c r="I15" s="11">
        <v>201390.70151520183</v>
      </c>
      <c r="J15" s="12">
        <v>314998.95273000002</v>
      </c>
    </row>
    <row r="16" spans="1:10" ht="90">
      <c r="A16" s="18" t="s">
        <v>58</v>
      </c>
      <c r="B16" s="20" t="s">
        <v>59</v>
      </c>
      <c r="C16" s="5" t="s">
        <v>60</v>
      </c>
      <c r="D16" s="6" t="s">
        <v>4</v>
      </c>
      <c r="E16" s="7" t="s">
        <v>32</v>
      </c>
      <c r="F16" s="8" t="s">
        <v>61</v>
      </c>
      <c r="G16" s="1" t="s">
        <v>12</v>
      </c>
      <c r="H16" s="21">
        <v>0.21</v>
      </c>
      <c r="I16" s="11">
        <v>305443.58120820182</v>
      </c>
      <c r="J16" s="12">
        <v>477750.00272999995</v>
      </c>
    </row>
    <row r="17" spans="1:10" ht="108">
      <c r="A17" s="19" t="s">
        <v>62</v>
      </c>
      <c r="B17" s="20" t="s">
        <v>63</v>
      </c>
      <c r="C17" s="5" t="s">
        <v>64</v>
      </c>
      <c r="D17" s="9" t="s">
        <v>21</v>
      </c>
      <c r="E17" s="7" t="s">
        <v>65</v>
      </c>
      <c r="F17" s="8" t="s">
        <v>66</v>
      </c>
      <c r="G17" s="1" t="s">
        <v>12</v>
      </c>
      <c r="H17" s="21">
        <v>0.21</v>
      </c>
      <c r="I17" s="11">
        <v>261808.78273234653</v>
      </c>
      <c r="J17" s="12">
        <v>409500.00052499998</v>
      </c>
    </row>
    <row r="18" spans="1:10" ht="108">
      <c r="A18" s="19" t="s">
        <v>67</v>
      </c>
      <c r="B18" s="20" t="s">
        <v>68</v>
      </c>
      <c r="C18" s="5" t="s">
        <v>69</v>
      </c>
      <c r="D18" s="6" t="s">
        <v>21</v>
      </c>
      <c r="E18" s="7" t="s">
        <v>70</v>
      </c>
      <c r="F18" s="8" t="s">
        <v>71</v>
      </c>
      <c r="G18" s="1" t="s">
        <v>12</v>
      </c>
      <c r="H18" s="21">
        <v>0.21</v>
      </c>
      <c r="I18" s="11">
        <v>386799.29613200703</v>
      </c>
      <c r="J18" s="12">
        <v>604999.99395000003</v>
      </c>
    </row>
    <row r="19" spans="1:10" ht="126">
      <c r="A19" s="19" t="s">
        <v>72</v>
      </c>
      <c r="B19" s="20" t="s">
        <v>73</v>
      </c>
      <c r="C19" s="5" t="s">
        <v>74</v>
      </c>
      <c r="D19" s="9" t="s">
        <v>4</v>
      </c>
      <c r="E19" s="7" t="s">
        <v>75</v>
      </c>
      <c r="F19" s="8" t="s">
        <v>76</v>
      </c>
      <c r="G19" s="1" t="s">
        <v>43</v>
      </c>
      <c r="H19" s="21">
        <v>0.21</v>
      </c>
      <c r="I19" s="11">
        <v>203948.72055229323</v>
      </c>
      <c r="J19" s="12">
        <v>318999.99802</v>
      </c>
    </row>
    <row r="20" spans="1:10" ht="144">
      <c r="A20" s="19" t="s">
        <v>77</v>
      </c>
      <c r="B20" s="20" t="s">
        <v>78</v>
      </c>
      <c r="C20" s="5" t="s">
        <v>79</v>
      </c>
      <c r="D20" s="9" t="s">
        <v>4</v>
      </c>
      <c r="E20" s="7" t="s">
        <v>75</v>
      </c>
      <c r="F20" s="8" t="s">
        <v>80</v>
      </c>
      <c r="G20" s="1" t="s">
        <v>43</v>
      </c>
      <c r="H20" s="21">
        <v>0.21</v>
      </c>
      <c r="I20" s="11">
        <v>319988.51364668767</v>
      </c>
      <c r="J20" s="12">
        <v>500500.00286000001</v>
      </c>
    </row>
    <row r="21" spans="1:10" ht="144">
      <c r="A21" s="19" t="s">
        <v>81</v>
      </c>
      <c r="B21" s="20" t="s">
        <v>82</v>
      </c>
      <c r="C21" s="5" t="s">
        <v>83</v>
      </c>
      <c r="D21" s="9" t="s">
        <v>4</v>
      </c>
      <c r="E21" s="7" t="s">
        <v>75</v>
      </c>
      <c r="F21" s="8" t="s">
        <v>84</v>
      </c>
      <c r="G21" s="1" t="s">
        <v>43</v>
      </c>
      <c r="H21" s="21">
        <v>0.21</v>
      </c>
      <c r="I21" s="11">
        <v>365700.45337349043</v>
      </c>
      <c r="J21" s="12">
        <v>571998.90044</v>
      </c>
    </row>
    <row r="22" spans="1:10" ht="144">
      <c r="A22" s="19" t="s">
        <v>85</v>
      </c>
      <c r="B22" s="20" t="s">
        <v>86</v>
      </c>
      <c r="C22" s="5" t="s">
        <v>87</v>
      </c>
      <c r="D22" s="9" t="s">
        <v>4</v>
      </c>
      <c r="E22" s="7" t="s">
        <v>88</v>
      </c>
      <c r="F22" s="8" t="s">
        <v>89</v>
      </c>
      <c r="G22" s="1" t="s">
        <v>43</v>
      </c>
      <c r="H22" s="21">
        <v>0.21</v>
      </c>
      <c r="I22" s="11">
        <v>210278.15808735782</v>
      </c>
      <c r="J22" s="12">
        <v>328899.98933000001</v>
      </c>
    </row>
    <row r="23" spans="1:10" ht="144">
      <c r="A23" s="19" t="s">
        <v>90</v>
      </c>
      <c r="B23" s="20" t="s">
        <v>91</v>
      </c>
      <c r="C23" s="5" t="s">
        <v>92</v>
      </c>
      <c r="D23" s="9" t="s">
        <v>4</v>
      </c>
      <c r="E23" s="7" t="s">
        <v>47</v>
      </c>
      <c r="F23" s="8" t="s">
        <v>93</v>
      </c>
      <c r="G23" s="1" t="s">
        <v>43</v>
      </c>
      <c r="H23" s="21">
        <v>0.21</v>
      </c>
      <c r="I23" s="11">
        <v>376250.22790050966</v>
      </c>
      <c r="J23" s="12">
        <v>588499.99956000003</v>
      </c>
    </row>
    <row r="24" spans="1:10" ht="144">
      <c r="A24" s="19" t="s">
        <v>94</v>
      </c>
      <c r="B24" s="20" t="s">
        <v>95</v>
      </c>
      <c r="C24" s="5" t="s">
        <v>96</v>
      </c>
      <c r="D24" s="9" t="s">
        <v>4</v>
      </c>
      <c r="E24" s="7" t="s">
        <v>88</v>
      </c>
      <c r="F24" s="8" t="s">
        <v>97</v>
      </c>
      <c r="G24" s="1" t="s">
        <v>43</v>
      </c>
      <c r="H24" s="21">
        <v>0.21</v>
      </c>
      <c r="I24" s="11">
        <v>407827.11789745209</v>
      </c>
      <c r="J24" s="12">
        <v>637890.0022000001</v>
      </c>
    </row>
    <row r="25" spans="1:10" ht="108">
      <c r="A25" s="3" t="s">
        <v>98</v>
      </c>
      <c r="B25" s="4" t="s">
        <v>99</v>
      </c>
      <c r="C25" s="5" t="s">
        <v>100</v>
      </c>
      <c r="D25" s="9" t="s">
        <v>21</v>
      </c>
      <c r="E25" s="7" t="s">
        <v>101</v>
      </c>
      <c r="F25" s="8" t="s">
        <v>102</v>
      </c>
      <c r="G25" s="1" t="s">
        <v>43</v>
      </c>
      <c r="H25" s="21">
        <v>0.21</v>
      </c>
      <c r="I25" s="11">
        <v>337570.29403251666</v>
      </c>
      <c r="J25" s="12">
        <v>527999.99351000006</v>
      </c>
    </row>
    <row r="26" spans="1:10" ht="108">
      <c r="A26" s="3" t="s">
        <v>103</v>
      </c>
      <c r="B26" s="4" t="s">
        <v>104</v>
      </c>
      <c r="C26" s="5" t="s">
        <v>105</v>
      </c>
      <c r="D26" s="9" t="s">
        <v>21</v>
      </c>
      <c r="E26" s="7" t="s">
        <v>106</v>
      </c>
      <c r="F26" s="8" t="s">
        <v>107</v>
      </c>
      <c r="G26" s="1" t="s">
        <v>43</v>
      </c>
      <c r="H26" s="21">
        <v>0.21</v>
      </c>
      <c r="I26" s="11">
        <v>597780.73734821647</v>
      </c>
      <c r="J26" s="12">
        <v>935000.00153999997</v>
      </c>
    </row>
    <row r="27" spans="1:10" ht="144">
      <c r="A27" s="23" t="s">
        <v>108</v>
      </c>
      <c r="B27" s="15" t="s">
        <v>109</v>
      </c>
      <c r="C27" s="5" t="s">
        <v>110</v>
      </c>
      <c r="D27" s="9" t="s">
        <v>21</v>
      </c>
      <c r="E27" s="7" t="s">
        <v>111</v>
      </c>
      <c r="F27" s="8" t="s">
        <v>102</v>
      </c>
      <c r="G27" s="1" t="s">
        <v>43</v>
      </c>
      <c r="H27" s="21">
        <v>0.21</v>
      </c>
      <c r="I27" s="11">
        <v>322226.18975831138</v>
      </c>
      <c r="J27" s="12">
        <v>503999.99380500009</v>
      </c>
    </row>
    <row r="28" spans="1:10" ht="144">
      <c r="A28" s="22" t="s">
        <v>112</v>
      </c>
      <c r="B28" s="15" t="s">
        <v>113</v>
      </c>
      <c r="C28" s="5" t="s">
        <v>114</v>
      </c>
      <c r="D28" s="9" t="s">
        <v>21</v>
      </c>
      <c r="E28" s="7" t="s">
        <v>111</v>
      </c>
      <c r="F28" s="8" t="s">
        <v>107</v>
      </c>
      <c r="G28" s="1" t="s">
        <v>43</v>
      </c>
      <c r="H28" s="21">
        <v>0.21</v>
      </c>
      <c r="I28" s="11">
        <v>570608.88565057039</v>
      </c>
      <c r="J28" s="25">
        <v>892500.00147000002</v>
      </c>
    </row>
    <row r="29" spans="1:10" ht="144">
      <c r="A29" s="22" t="s">
        <v>115</v>
      </c>
      <c r="B29" s="15" t="s">
        <v>113</v>
      </c>
      <c r="C29" s="5" t="s">
        <v>116</v>
      </c>
      <c r="D29" s="9" t="s">
        <v>21</v>
      </c>
      <c r="E29" s="7" t="s">
        <v>111</v>
      </c>
      <c r="F29" s="8" t="s">
        <v>117</v>
      </c>
      <c r="G29" s="1" t="s">
        <v>43</v>
      </c>
      <c r="H29" s="21">
        <v>0.21</v>
      </c>
      <c r="I29" s="11">
        <v>604174.11087357462</v>
      </c>
      <c r="J29" s="25">
        <v>944999.99632500007</v>
      </c>
    </row>
    <row r="30" spans="1:10" ht="90">
      <c r="A30" s="18" t="s">
        <v>118</v>
      </c>
      <c r="B30" s="20" t="s">
        <v>119</v>
      </c>
      <c r="C30" s="5" t="s">
        <v>120</v>
      </c>
      <c r="D30" s="6" t="s">
        <v>21</v>
      </c>
      <c r="E30" s="7" t="s">
        <v>121</v>
      </c>
      <c r="F30" s="8" t="s">
        <v>122</v>
      </c>
      <c r="G30" s="1" t="s">
        <v>43</v>
      </c>
      <c r="H30" s="21">
        <v>0.21</v>
      </c>
      <c r="I30" s="11">
        <v>478224.58817665628</v>
      </c>
      <c r="J30" s="12">
        <v>747999.99857000005</v>
      </c>
    </row>
    <row r="31" spans="1:10" ht="180">
      <c r="A31" s="18" t="s">
        <v>123</v>
      </c>
      <c r="B31" s="20" t="s">
        <v>124</v>
      </c>
      <c r="C31" s="5" t="s">
        <v>125</v>
      </c>
      <c r="D31" s="9" t="s">
        <v>21</v>
      </c>
      <c r="E31" s="7" t="s">
        <v>126</v>
      </c>
      <c r="F31" s="8" t="s">
        <v>127</v>
      </c>
      <c r="G31" s="1" t="s">
        <v>43</v>
      </c>
      <c r="H31" s="21">
        <v>0.21</v>
      </c>
      <c r="I31" s="11">
        <v>703270.74740600714</v>
      </c>
      <c r="J31" s="12">
        <v>1099998.8939499999</v>
      </c>
    </row>
    <row r="32" spans="1:10" ht="180">
      <c r="A32" s="19" t="s">
        <v>128</v>
      </c>
      <c r="B32" s="20" t="s">
        <v>129</v>
      </c>
      <c r="C32" s="5" t="s">
        <v>130</v>
      </c>
      <c r="D32" s="6" t="s">
        <v>21</v>
      </c>
      <c r="E32" s="7" t="s">
        <v>131</v>
      </c>
      <c r="F32" s="8" t="s">
        <v>132</v>
      </c>
      <c r="G32" s="1" t="s">
        <v>43</v>
      </c>
      <c r="H32" s="21">
        <v>0.21</v>
      </c>
      <c r="I32" s="11">
        <v>615362.52624362998</v>
      </c>
      <c r="J32" s="12">
        <v>962500.00549999997</v>
      </c>
    </row>
    <row r="33" spans="1:10" ht="90">
      <c r="A33" s="19" t="s">
        <v>133</v>
      </c>
      <c r="B33" s="20" t="s">
        <v>134</v>
      </c>
      <c r="C33" s="5" t="s">
        <v>135</v>
      </c>
      <c r="D33" s="9" t="s">
        <v>4</v>
      </c>
      <c r="E33" s="7" t="s">
        <v>136</v>
      </c>
      <c r="F33" s="8" t="s">
        <v>137</v>
      </c>
      <c r="G33" s="1" t="s">
        <v>43</v>
      </c>
      <c r="H33" s="10">
        <v>0.21</v>
      </c>
      <c r="I33" s="11">
        <v>267242.44917450967</v>
      </c>
      <c r="J33" s="12">
        <v>417998.89956000005</v>
      </c>
    </row>
    <row r="34" spans="1:10" ht="144">
      <c r="A34" s="19" t="s">
        <v>138</v>
      </c>
      <c r="B34" s="20" t="s">
        <v>139</v>
      </c>
      <c r="C34" s="5" t="s">
        <v>140</v>
      </c>
      <c r="D34" s="9" t="s">
        <v>4</v>
      </c>
      <c r="E34" s="7" t="s">
        <v>136</v>
      </c>
      <c r="F34" s="8" t="s">
        <v>141</v>
      </c>
      <c r="G34" s="1" t="s">
        <v>43</v>
      </c>
      <c r="H34" s="10">
        <v>0.21</v>
      </c>
      <c r="I34" s="11">
        <v>450093.73104974529</v>
      </c>
      <c r="J34" s="12">
        <v>704000.00022000005</v>
      </c>
    </row>
    <row r="35" spans="1:10" ht="54">
      <c r="A35" s="18" t="s">
        <v>142</v>
      </c>
      <c r="B35" s="20" t="s">
        <v>143</v>
      </c>
      <c r="C35" s="5" t="s">
        <v>144</v>
      </c>
      <c r="D35" s="9" t="s">
        <v>4</v>
      </c>
      <c r="E35" s="7" t="s">
        <v>145</v>
      </c>
      <c r="F35" s="8" t="s">
        <v>146</v>
      </c>
      <c r="G35" s="1" t="s">
        <v>12</v>
      </c>
      <c r="H35" s="21">
        <v>0.21</v>
      </c>
      <c r="I35" s="11">
        <v>158236.07452996864</v>
      </c>
      <c r="J35" s="12">
        <v>247499.99571000002</v>
      </c>
    </row>
    <row r="36" spans="1:10" ht="54">
      <c r="A36" s="19" t="s">
        <v>147</v>
      </c>
      <c r="B36" s="20" t="s">
        <v>148</v>
      </c>
      <c r="C36" s="5" t="s">
        <v>149</v>
      </c>
      <c r="D36" s="9" t="s">
        <v>4</v>
      </c>
      <c r="E36" s="7" t="s">
        <v>150</v>
      </c>
      <c r="F36" s="8" t="s">
        <v>151</v>
      </c>
      <c r="G36" s="1" t="s">
        <v>12</v>
      </c>
      <c r="H36" s="21">
        <v>0.21</v>
      </c>
      <c r="I36" s="11">
        <v>298890.36867410823</v>
      </c>
      <c r="J36" s="12">
        <v>467500.00076999998</v>
      </c>
    </row>
    <row r="37" spans="1:10" ht="90">
      <c r="A37" s="19" t="s">
        <v>152</v>
      </c>
      <c r="B37" s="20" t="s">
        <v>153</v>
      </c>
      <c r="C37" s="5" t="s">
        <v>154</v>
      </c>
      <c r="D37" s="9" t="s">
        <v>21</v>
      </c>
      <c r="E37" s="7" t="s">
        <v>155</v>
      </c>
      <c r="F37" s="8" t="s">
        <v>156</v>
      </c>
      <c r="G37" s="1" t="s">
        <v>12</v>
      </c>
      <c r="H37" s="21">
        <v>0.21</v>
      </c>
      <c r="I37" s="11">
        <v>324911.41200000001</v>
      </c>
      <c r="J37" s="12">
        <v>508200</v>
      </c>
    </row>
    <row r="38" spans="1:10" ht="72">
      <c r="A38" s="3" t="s">
        <v>157</v>
      </c>
      <c r="B38" s="4" t="s">
        <v>158</v>
      </c>
      <c r="C38" s="5" t="s">
        <v>159</v>
      </c>
      <c r="D38" s="6" t="s">
        <v>4</v>
      </c>
      <c r="E38" s="7" t="s">
        <v>160</v>
      </c>
      <c r="F38" s="8" t="s">
        <v>161</v>
      </c>
      <c r="G38" s="1" t="s">
        <v>43</v>
      </c>
      <c r="H38" s="21">
        <v>0.21</v>
      </c>
      <c r="I38" s="11">
        <v>251067.20951763002</v>
      </c>
      <c r="J38" s="12">
        <v>392698.90550000005</v>
      </c>
    </row>
    <row r="39" spans="1:10" ht="90">
      <c r="A39" s="3" t="s">
        <v>162</v>
      </c>
      <c r="B39" s="4" t="s">
        <v>163</v>
      </c>
      <c r="C39" s="5" t="s">
        <v>164</v>
      </c>
      <c r="D39" s="6" t="s">
        <v>4</v>
      </c>
      <c r="E39" s="7" t="s">
        <v>160</v>
      </c>
      <c r="F39" s="8" t="s">
        <v>165</v>
      </c>
      <c r="G39" s="1" t="s">
        <v>43</v>
      </c>
      <c r="H39" s="10">
        <v>0.21</v>
      </c>
      <c r="I39" s="11">
        <v>439544.66281824786</v>
      </c>
      <c r="J39" s="12">
        <v>687500.00583000004</v>
      </c>
    </row>
    <row r="40" spans="1:10" ht="54">
      <c r="A40" s="22" t="s">
        <v>166</v>
      </c>
      <c r="B40" s="15" t="s">
        <v>167</v>
      </c>
      <c r="C40" s="5" t="s">
        <v>168</v>
      </c>
      <c r="D40" s="9" t="s">
        <v>4</v>
      </c>
      <c r="E40" s="7" t="s">
        <v>169</v>
      </c>
      <c r="F40" s="8" t="s">
        <v>170</v>
      </c>
      <c r="G40" s="1" t="s">
        <v>43</v>
      </c>
      <c r="H40" s="10">
        <v>0.21</v>
      </c>
      <c r="I40" s="11">
        <v>247551.55200000003</v>
      </c>
      <c r="J40" s="12">
        <v>387200</v>
      </c>
    </row>
    <row r="41" spans="1:10" ht="72">
      <c r="A41" s="18" t="s">
        <v>171</v>
      </c>
      <c r="B41" s="20" t="s">
        <v>172</v>
      </c>
      <c r="C41" s="5" t="s">
        <v>173</v>
      </c>
      <c r="D41" s="24" t="s">
        <v>4</v>
      </c>
      <c r="E41" s="7" t="s">
        <v>174</v>
      </c>
      <c r="F41" s="8" t="s">
        <v>175</v>
      </c>
      <c r="G41" s="1" t="s">
        <v>43</v>
      </c>
      <c r="H41" s="26">
        <v>0.21</v>
      </c>
      <c r="I41" s="11">
        <v>239111.59204759865</v>
      </c>
      <c r="J41" s="12">
        <v>373998.90120999998</v>
      </c>
    </row>
    <row r="42" spans="1:10" ht="72">
      <c r="A42" s="18" t="s">
        <v>176</v>
      </c>
      <c r="B42" s="20" t="s">
        <v>177</v>
      </c>
      <c r="C42" s="5" t="s">
        <v>178</v>
      </c>
      <c r="D42" s="24" t="s">
        <v>4</v>
      </c>
      <c r="E42" s="7" t="s">
        <v>174</v>
      </c>
      <c r="F42" s="8" t="s">
        <v>179</v>
      </c>
      <c r="G42" s="1" t="s">
        <v>43</v>
      </c>
      <c r="H42" s="26">
        <v>0.21</v>
      </c>
      <c r="I42" s="11">
        <v>464158.45757247135</v>
      </c>
      <c r="J42" s="12">
        <v>725998.90132000006</v>
      </c>
    </row>
    <row r="43" spans="1:10" ht="90">
      <c r="A43" s="3" t="s">
        <v>180</v>
      </c>
      <c r="B43" s="4" t="s">
        <v>181</v>
      </c>
      <c r="C43" s="5" t="s">
        <v>182</v>
      </c>
      <c r="D43" s="9" t="s">
        <v>21</v>
      </c>
      <c r="E43" s="7" t="s">
        <v>183</v>
      </c>
      <c r="F43" s="8" t="s">
        <v>184</v>
      </c>
      <c r="G43" s="1" t="s">
        <v>43</v>
      </c>
      <c r="H43" s="10">
        <v>0.21</v>
      </c>
      <c r="I43" s="11">
        <v>295373.30630142061</v>
      </c>
      <c r="J43" s="12">
        <v>461998.89791</v>
      </c>
    </row>
    <row r="44" spans="1:10" ht="90">
      <c r="A44" s="22" t="s">
        <v>185</v>
      </c>
      <c r="B44" s="15" t="s">
        <v>186</v>
      </c>
      <c r="C44" s="5" t="s">
        <v>187</v>
      </c>
      <c r="D44" s="9" t="s">
        <v>21</v>
      </c>
      <c r="E44" s="7" t="s">
        <v>188</v>
      </c>
      <c r="F44" s="8" t="s">
        <v>189</v>
      </c>
      <c r="G44" s="1" t="s">
        <v>43</v>
      </c>
      <c r="H44" s="10">
        <v>0.21</v>
      </c>
      <c r="I44" s="11">
        <v>351635.02400127286</v>
      </c>
      <c r="J44" s="12">
        <v>549998.9</v>
      </c>
    </row>
    <row r="45" spans="1:10" ht="234">
      <c r="A45" s="19" t="s">
        <v>190</v>
      </c>
      <c r="B45" s="20" t="s">
        <v>191</v>
      </c>
      <c r="C45" s="5" t="s">
        <v>192</v>
      </c>
      <c r="D45" s="9" t="s">
        <v>4</v>
      </c>
      <c r="E45" s="7" t="s">
        <v>193</v>
      </c>
      <c r="F45" s="8" t="s">
        <v>194</v>
      </c>
      <c r="G45" s="1" t="s">
        <v>43</v>
      </c>
      <c r="H45" s="10">
        <v>0.21</v>
      </c>
      <c r="I45" s="11">
        <v>281308.57977869472</v>
      </c>
      <c r="J45" s="12">
        <v>439999.99681000004</v>
      </c>
    </row>
    <row r="46" spans="1:10" ht="126">
      <c r="A46" s="19" t="s">
        <v>195</v>
      </c>
      <c r="B46" s="20" t="s">
        <v>196</v>
      </c>
      <c r="C46" s="5" t="s">
        <v>197</v>
      </c>
      <c r="D46" s="9" t="s">
        <v>21</v>
      </c>
      <c r="E46" s="7" t="s">
        <v>198</v>
      </c>
      <c r="F46" s="8" t="s">
        <v>199</v>
      </c>
      <c r="G46" s="1" t="s">
        <v>43</v>
      </c>
      <c r="H46" s="10">
        <v>0.21</v>
      </c>
      <c r="I46" s="11">
        <v>386799.29613200703</v>
      </c>
      <c r="J46" s="12">
        <v>604999.99395000003</v>
      </c>
    </row>
    <row r="47" spans="1:10" ht="126">
      <c r="A47" s="19" t="s">
        <v>200</v>
      </c>
      <c r="B47" s="20" t="s">
        <v>201</v>
      </c>
      <c r="C47" s="5" t="s">
        <v>202</v>
      </c>
      <c r="D47" s="9" t="s">
        <v>21</v>
      </c>
      <c r="E47" s="7" t="s">
        <v>198</v>
      </c>
      <c r="F47" s="8" t="s">
        <v>203</v>
      </c>
      <c r="G47" s="1" t="s">
        <v>43</v>
      </c>
      <c r="H47" s="10">
        <v>0.21</v>
      </c>
      <c r="I47" s="11">
        <v>774301.16909734404</v>
      </c>
      <c r="J47" s="12">
        <v>1211098.9014300001</v>
      </c>
    </row>
    <row r="48" spans="1:10" ht="126">
      <c r="A48" s="18" t="s">
        <v>204</v>
      </c>
      <c r="B48" s="20" t="s">
        <v>205</v>
      </c>
      <c r="C48" s="5" t="s">
        <v>206</v>
      </c>
      <c r="D48" s="9" t="s">
        <v>21</v>
      </c>
      <c r="E48" s="7" t="s">
        <v>207</v>
      </c>
      <c r="F48" s="8" t="s">
        <v>175</v>
      </c>
      <c r="G48" s="1" t="s">
        <v>43</v>
      </c>
      <c r="H48" s="10">
        <v>0.21</v>
      </c>
      <c r="I48" s="11">
        <v>421259.5993035672</v>
      </c>
      <c r="J48" s="12">
        <v>658899.99692000006</v>
      </c>
    </row>
    <row r="49" spans="1:10" ht="162">
      <c r="A49" s="22" t="s">
        <v>208</v>
      </c>
      <c r="B49" s="15" t="s">
        <v>209</v>
      </c>
      <c r="C49" s="5" t="s">
        <v>210</v>
      </c>
      <c r="D49" s="9" t="s">
        <v>21</v>
      </c>
      <c r="E49" s="7" t="s">
        <v>211</v>
      </c>
      <c r="F49" s="8" t="s">
        <v>212</v>
      </c>
      <c r="G49" s="1" t="s">
        <v>43</v>
      </c>
      <c r="H49" s="10">
        <v>0.21</v>
      </c>
      <c r="I49" s="11">
        <v>516584.38992480008</v>
      </c>
      <c r="J49" s="12">
        <v>807999</v>
      </c>
    </row>
    <row r="50" spans="1:10" ht="162">
      <c r="A50" s="22" t="s">
        <v>213</v>
      </c>
      <c r="B50" s="15" t="s">
        <v>214</v>
      </c>
      <c r="C50" s="5" t="s">
        <v>215</v>
      </c>
      <c r="D50" s="9" t="s">
        <v>21</v>
      </c>
      <c r="E50" s="7" t="s">
        <v>211</v>
      </c>
      <c r="F50" s="8" t="s">
        <v>216</v>
      </c>
      <c r="G50" s="1" t="s">
        <v>43</v>
      </c>
      <c r="H50" s="10">
        <v>0.21</v>
      </c>
      <c r="I50" s="11">
        <v>895072.14656640019</v>
      </c>
      <c r="J50" s="12">
        <v>1399999</v>
      </c>
    </row>
    <row r="51" spans="1:10" ht="144">
      <c r="A51" s="19" t="s">
        <v>217</v>
      </c>
      <c r="B51" s="20" t="s">
        <v>218</v>
      </c>
      <c r="C51" s="5" t="s">
        <v>219</v>
      </c>
      <c r="D51" s="6" t="s">
        <v>21</v>
      </c>
      <c r="E51" s="7" t="s">
        <v>220</v>
      </c>
      <c r="F51" s="8" t="s">
        <v>175</v>
      </c>
      <c r="G51" s="1" t="s">
        <v>43</v>
      </c>
      <c r="H51" s="10">
        <v>0.21</v>
      </c>
      <c r="I51" s="11">
        <v>562616.46177145198</v>
      </c>
      <c r="J51" s="12">
        <v>879998.90220000001</v>
      </c>
    </row>
    <row r="52" spans="1:10" ht="144">
      <c r="A52" s="19" t="s">
        <v>221</v>
      </c>
      <c r="B52" s="20" t="s">
        <v>222</v>
      </c>
      <c r="C52" s="5" t="s">
        <v>223</v>
      </c>
      <c r="D52" s="6" t="s">
        <v>21</v>
      </c>
      <c r="E52" s="7" t="s">
        <v>224</v>
      </c>
      <c r="F52" s="8" t="s">
        <v>175</v>
      </c>
      <c r="G52" s="1" t="s">
        <v>43</v>
      </c>
      <c r="H52" s="10">
        <v>0.21</v>
      </c>
      <c r="I52" s="11">
        <v>632943.60884352191</v>
      </c>
      <c r="J52" s="12">
        <v>989998.90473000007</v>
      </c>
    </row>
    <row r="53" spans="1:10" ht="144">
      <c r="A53" s="18" t="s">
        <v>225</v>
      </c>
      <c r="B53" s="20" t="s">
        <v>226</v>
      </c>
      <c r="C53" s="5" t="s">
        <v>227</v>
      </c>
      <c r="D53" s="6" t="s">
        <v>21</v>
      </c>
      <c r="E53" s="7" t="s">
        <v>228</v>
      </c>
      <c r="F53" s="8" t="s">
        <v>175</v>
      </c>
      <c r="G53" s="1" t="s">
        <v>43</v>
      </c>
      <c r="H53" s="10">
        <v>0.21</v>
      </c>
      <c r="I53" s="11">
        <v>664590.85183114477</v>
      </c>
      <c r="J53" s="12">
        <v>1039498.947795</v>
      </c>
    </row>
    <row r="54" spans="1:10" ht="90">
      <c r="A54" s="3" t="s">
        <v>229</v>
      </c>
      <c r="B54" s="4" t="s">
        <v>230</v>
      </c>
      <c r="C54" s="5" t="s">
        <v>231</v>
      </c>
      <c r="D54" s="6" t="s">
        <v>4</v>
      </c>
      <c r="E54" s="7" t="s">
        <v>232</v>
      </c>
      <c r="F54" s="8" t="s">
        <v>233</v>
      </c>
      <c r="G54" s="1" t="s">
        <v>43</v>
      </c>
      <c r="H54" s="27">
        <v>0.105</v>
      </c>
      <c r="I54" s="11">
        <v>377347.32609506469</v>
      </c>
      <c r="J54" s="12">
        <v>538998.90115500009</v>
      </c>
    </row>
    <row r="55" spans="1:10" ht="108">
      <c r="A55" s="3" t="s">
        <v>234</v>
      </c>
      <c r="B55" s="4" t="s">
        <v>235</v>
      </c>
      <c r="C55" s="5" t="s">
        <v>236</v>
      </c>
      <c r="D55" s="9" t="s">
        <v>4</v>
      </c>
      <c r="E55" s="7" t="s">
        <v>237</v>
      </c>
      <c r="F55" s="8" t="s">
        <v>238</v>
      </c>
      <c r="G55" s="1" t="s">
        <v>43</v>
      </c>
      <c r="H55" s="27">
        <v>0.105</v>
      </c>
      <c r="I55" s="11">
        <v>739294.22723024886</v>
      </c>
      <c r="J55" s="12">
        <v>1055999.9993400001</v>
      </c>
    </row>
    <row r="56" spans="1:10" ht="108">
      <c r="A56" s="19" t="s">
        <v>239</v>
      </c>
      <c r="B56" s="20" t="s">
        <v>240</v>
      </c>
      <c r="C56" s="5" t="s">
        <v>241</v>
      </c>
      <c r="D56" s="9" t="s">
        <v>4</v>
      </c>
      <c r="E56" s="7" t="s">
        <v>242</v>
      </c>
      <c r="F56" s="8" t="s">
        <v>243</v>
      </c>
      <c r="G56" s="1" t="s">
        <v>43</v>
      </c>
      <c r="H56" s="27">
        <v>0.105</v>
      </c>
      <c r="I56" s="11">
        <v>400451.04400451045</v>
      </c>
      <c r="J56" s="12">
        <v>572000.00572000002</v>
      </c>
    </row>
    <row r="57" spans="1:10" ht="198">
      <c r="A57" s="18" t="s">
        <v>244</v>
      </c>
      <c r="B57" s="20" t="s">
        <v>245</v>
      </c>
      <c r="C57" s="5" t="s">
        <v>246</v>
      </c>
      <c r="D57" s="9" t="s">
        <v>4</v>
      </c>
      <c r="E57" s="7" t="s">
        <v>247</v>
      </c>
      <c r="F57" s="8" t="s">
        <v>248</v>
      </c>
      <c r="G57" s="1" t="s">
        <v>43</v>
      </c>
      <c r="H57" s="27">
        <v>0.105</v>
      </c>
      <c r="I57" s="11">
        <v>762396.40490488207</v>
      </c>
      <c r="J57" s="12">
        <v>1088998.9038499999</v>
      </c>
    </row>
    <row r="58" spans="1:10" ht="108">
      <c r="A58" s="22" t="s">
        <v>249</v>
      </c>
      <c r="B58" s="15" t="s">
        <v>250</v>
      </c>
      <c r="C58" s="5" t="s">
        <v>251</v>
      </c>
      <c r="D58" s="6" t="s">
        <v>4</v>
      </c>
      <c r="E58" s="7" t="s">
        <v>237</v>
      </c>
      <c r="F58" s="8" t="s">
        <v>252</v>
      </c>
      <c r="G58" s="1" t="s">
        <v>43</v>
      </c>
      <c r="H58" s="27">
        <v>0.105</v>
      </c>
      <c r="I58" s="11">
        <v>404301.5289209953</v>
      </c>
      <c r="J58" s="12">
        <v>577499.99736000004</v>
      </c>
    </row>
    <row r="59" spans="1:10" ht="126">
      <c r="A59" s="22" t="s">
        <v>253</v>
      </c>
      <c r="B59" s="15" t="s">
        <v>254</v>
      </c>
      <c r="C59" s="28" t="s">
        <v>255</v>
      </c>
      <c r="D59" s="1" t="s">
        <v>4</v>
      </c>
      <c r="E59" s="29" t="s">
        <v>237</v>
      </c>
      <c r="F59" s="30" t="s">
        <v>256</v>
      </c>
      <c r="G59" s="1" t="s">
        <v>43</v>
      </c>
      <c r="H59" s="31">
        <v>0.105</v>
      </c>
      <c r="I59" s="11">
        <v>739294.22723024886</v>
      </c>
      <c r="J59" s="12">
        <v>1055999.9993400001</v>
      </c>
    </row>
    <row r="60" spans="1:10" ht="126">
      <c r="A60" s="19" t="s">
        <v>257</v>
      </c>
      <c r="B60" s="20" t="s">
        <v>258</v>
      </c>
      <c r="C60" s="5" t="s">
        <v>259</v>
      </c>
      <c r="D60" s="9" t="s">
        <v>4</v>
      </c>
      <c r="E60" s="7" t="s">
        <v>260</v>
      </c>
      <c r="F60" s="8" t="s">
        <v>261</v>
      </c>
      <c r="G60" s="1" t="s">
        <v>43</v>
      </c>
      <c r="H60" s="27">
        <v>0.105</v>
      </c>
      <c r="I60" s="11">
        <v>616077.75682926015</v>
      </c>
      <c r="J60" s="12">
        <v>879998.90550000011</v>
      </c>
    </row>
    <row r="61" spans="1:10" ht="198">
      <c r="A61" s="18" t="s">
        <v>262</v>
      </c>
      <c r="B61" s="20" t="s">
        <v>263</v>
      </c>
      <c r="C61" s="5" t="s">
        <v>264</v>
      </c>
      <c r="D61" s="9" t="s">
        <v>4</v>
      </c>
      <c r="E61" s="7" t="s">
        <v>265</v>
      </c>
      <c r="F61" s="8" t="s">
        <v>266</v>
      </c>
      <c r="G61" s="1" t="s">
        <v>43</v>
      </c>
      <c r="H61" s="27">
        <v>0.105</v>
      </c>
      <c r="I61" s="11">
        <v>924117.78403781145</v>
      </c>
      <c r="J61" s="12">
        <v>1319999.9991750002</v>
      </c>
    </row>
    <row r="62" spans="1:10" ht="108">
      <c r="A62" s="19" t="s">
        <v>267</v>
      </c>
      <c r="B62" s="20" t="s">
        <v>268</v>
      </c>
      <c r="C62" s="5" t="s">
        <v>269</v>
      </c>
      <c r="D62" s="32" t="s">
        <v>21</v>
      </c>
      <c r="E62" s="33" t="s">
        <v>270</v>
      </c>
      <c r="F62" s="8" t="s">
        <v>271</v>
      </c>
      <c r="G62" s="1" t="s">
        <v>43</v>
      </c>
      <c r="H62" s="27">
        <v>0.105</v>
      </c>
      <c r="I62" s="11">
        <v>500563.03063343943</v>
      </c>
      <c r="J62" s="12">
        <v>714998.90104500006</v>
      </c>
    </row>
    <row r="63" spans="1:10" ht="108">
      <c r="A63" s="22" t="s">
        <v>272</v>
      </c>
      <c r="B63" s="15" t="s">
        <v>273</v>
      </c>
      <c r="C63" s="5" t="s">
        <v>274</v>
      </c>
      <c r="D63" s="32" t="s">
        <v>21</v>
      </c>
      <c r="E63" s="33" t="s">
        <v>275</v>
      </c>
      <c r="F63" s="8" t="s">
        <v>276</v>
      </c>
      <c r="G63" s="1" t="s">
        <v>43</v>
      </c>
      <c r="H63" s="27">
        <v>0.105</v>
      </c>
      <c r="I63" s="11">
        <v>650731.93982347136</v>
      </c>
      <c r="J63" s="12">
        <v>929498.57135850016</v>
      </c>
    </row>
    <row r="64" spans="1:10" ht="162">
      <c r="A64" s="19" t="s">
        <v>277</v>
      </c>
      <c r="B64" s="20" t="s">
        <v>278</v>
      </c>
      <c r="C64" s="5" t="s">
        <v>279</v>
      </c>
      <c r="D64" s="32" t="s">
        <v>21</v>
      </c>
      <c r="E64" s="33" t="s">
        <v>280</v>
      </c>
      <c r="F64" s="8" t="s">
        <v>281</v>
      </c>
      <c r="G64" s="1" t="s">
        <v>43</v>
      </c>
      <c r="H64" s="27">
        <v>0.105</v>
      </c>
      <c r="I64" s="11">
        <v>1547197.2000000002</v>
      </c>
      <c r="J64" s="12">
        <v>2210000</v>
      </c>
    </row>
    <row r="65" spans="1:10" ht="144">
      <c r="A65" s="19" t="s">
        <v>282</v>
      </c>
      <c r="B65" s="20" t="s">
        <v>283</v>
      </c>
      <c r="C65" s="5" t="s">
        <v>284</v>
      </c>
      <c r="D65" s="32" t="s">
        <v>21</v>
      </c>
      <c r="E65" s="33" t="s">
        <v>285</v>
      </c>
      <c r="F65" s="8" t="s">
        <v>286</v>
      </c>
      <c r="G65" s="1" t="s">
        <v>43</v>
      </c>
      <c r="H65" s="27">
        <v>0.105</v>
      </c>
      <c r="I65" s="11">
        <v>2002254.4286311846</v>
      </c>
      <c r="J65" s="12">
        <v>2859998.8981850003</v>
      </c>
    </row>
    <row r="66" spans="1:10" ht="108">
      <c r="A66" s="19" t="s">
        <v>287</v>
      </c>
      <c r="B66" s="20" t="s">
        <v>288</v>
      </c>
      <c r="C66" s="5" t="s">
        <v>289</v>
      </c>
      <c r="D66" s="32" t="s">
        <v>21</v>
      </c>
      <c r="E66" s="33" t="s">
        <v>290</v>
      </c>
      <c r="F66" s="8" t="s">
        <v>291</v>
      </c>
      <c r="G66" s="1" t="s">
        <v>43</v>
      </c>
      <c r="H66" s="27">
        <v>0.105</v>
      </c>
      <c r="I66" s="11">
        <v>2310293.689977122</v>
      </c>
      <c r="J66" s="12">
        <v>3299998.8979100008</v>
      </c>
    </row>
    <row r="67" spans="1:10" ht="90">
      <c r="A67" s="18" t="s">
        <v>292</v>
      </c>
      <c r="B67" s="34" t="s">
        <v>293</v>
      </c>
      <c r="C67" s="5" t="s">
        <v>294</v>
      </c>
      <c r="D67" s="6" t="s">
        <v>4</v>
      </c>
      <c r="E67" s="33" t="s">
        <v>295</v>
      </c>
      <c r="F67" s="35" t="s">
        <v>296</v>
      </c>
      <c r="G67" s="1" t="s">
        <v>43</v>
      </c>
      <c r="H67" s="10">
        <v>0.21</v>
      </c>
      <c r="I67" s="11">
        <v>232782.14600294948</v>
      </c>
      <c r="J67" s="12">
        <v>364098.89659000008</v>
      </c>
    </row>
    <row r="68" spans="1:10" ht="72">
      <c r="A68" s="18" t="s">
        <v>297</v>
      </c>
      <c r="B68" s="34" t="s">
        <v>298</v>
      </c>
      <c r="C68" s="5" t="s">
        <v>299</v>
      </c>
      <c r="D68" s="6" t="s">
        <v>4</v>
      </c>
      <c r="E68" s="36" t="s">
        <v>300</v>
      </c>
      <c r="F68" s="37" t="s">
        <v>301</v>
      </c>
      <c r="G68" s="1" t="s">
        <v>43</v>
      </c>
      <c r="H68" s="10">
        <v>0.21</v>
      </c>
      <c r="I68" s="11">
        <v>118148.90214708903</v>
      </c>
      <c r="J68" s="12">
        <v>184798.90165000001</v>
      </c>
    </row>
    <row r="69" spans="1:10" ht="90">
      <c r="A69" s="18" t="s">
        <v>302</v>
      </c>
      <c r="B69" s="34" t="s">
        <v>303</v>
      </c>
      <c r="C69" s="5" t="s">
        <v>304</v>
      </c>
      <c r="D69" s="6" t="s">
        <v>4</v>
      </c>
      <c r="E69" s="33" t="s">
        <v>305</v>
      </c>
      <c r="F69" s="8" t="s">
        <v>306</v>
      </c>
      <c r="G69" s="1" t="s">
        <v>43</v>
      </c>
      <c r="H69" s="10">
        <v>0.21</v>
      </c>
      <c r="I69" s="11">
        <v>295374.01259694243</v>
      </c>
      <c r="J69" s="12">
        <v>462000.00264000002</v>
      </c>
    </row>
    <row r="70" spans="1:10" ht="72">
      <c r="A70" s="18" t="s">
        <v>307</v>
      </c>
      <c r="B70" s="34" t="s">
        <v>308</v>
      </c>
      <c r="C70" s="5" t="s">
        <v>309</v>
      </c>
      <c r="D70" s="6" t="s">
        <v>4</v>
      </c>
      <c r="E70" s="33" t="s">
        <v>310</v>
      </c>
      <c r="F70" s="8" t="s">
        <v>311</v>
      </c>
      <c r="G70" s="1" t="s">
        <v>43</v>
      </c>
      <c r="H70" s="10">
        <v>0.21</v>
      </c>
      <c r="I70" s="11">
        <v>337570.29403251666</v>
      </c>
      <c r="J70" s="12">
        <v>527999.99351000006</v>
      </c>
    </row>
    <row r="71" spans="1:10" ht="90">
      <c r="A71" s="23" t="s">
        <v>312</v>
      </c>
      <c r="B71" s="15" t="s">
        <v>313</v>
      </c>
      <c r="C71" s="5" t="s">
        <v>314</v>
      </c>
      <c r="D71" s="6" t="s">
        <v>4</v>
      </c>
      <c r="E71" s="7" t="s">
        <v>315</v>
      </c>
      <c r="F71" s="8" t="s">
        <v>316</v>
      </c>
      <c r="G71" s="1" t="s">
        <v>43</v>
      </c>
      <c r="H71" s="21">
        <v>0.21</v>
      </c>
      <c r="I71" s="11">
        <v>319029.50202863402</v>
      </c>
      <c r="J71" s="12">
        <v>498999.99489999999</v>
      </c>
    </row>
    <row r="72" spans="1:10" ht="108">
      <c r="A72" s="23" t="s">
        <v>317</v>
      </c>
      <c r="B72" s="15" t="s">
        <v>318</v>
      </c>
      <c r="C72" s="5" t="s">
        <v>319</v>
      </c>
      <c r="D72" s="6" t="s">
        <v>4</v>
      </c>
      <c r="E72" s="7" t="s">
        <v>315</v>
      </c>
      <c r="F72" s="8" t="s">
        <v>320</v>
      </c>
      <c r="G72" s="1" t="s">
        <v>43</v>
      </c>
      <c r="H72" s="21">
        <v>0.21</v>
      </c>
      <c r="I72" s="11">
        <v>639337.04661272722</v>
      </c>
      <c r="J72" s="12">
        <v>999999</v>
      </c>
    </row>
    <row r="73" spans="1:10" ht="90">
      <c r="A73" s="3" t="s">
        <v>321</v>
      </c>
      <c r="B73" s="4" t="s">
        <v>322</v>
      </c>
      <c r="C73" s="5" t="s">
        <v>323</v>
      </c>
      <c r="D73" s="6" t="s">
        <v>21</v>
      </c>
      <c r="E73" s="7" t="s">
        <v>324</v>
      </c>
      <c r="F73" s="8" t="s">
        <v>325</v>
      </c>
      <c r="G73" s="1" t="s">
        <v>43</v>
      </c>
      <c r="H73" s="10">
        <v>0.21</v>
      </c>
      <c r="I73" s="11">
        <v>332454.95761226403</v>
      </c>
      <c r="J73" s="12">
        <v>519999.00039999996</v>
      </c>
    </row>
    <row r="74" spans="1:10" ht="162">
      <c r="A74" s="23" t="s">
        <v>326</v>
      </c>
      <c r="B74" s="15" t="s">
        <v>327</v>
      </c>
      <c r="C74" s="5" t="s">
        <v>328</v>
      </c>
      <c r="D74" s="6" t="s">
        <v>21</v>
      </c>
      <c r="E74" s="7" t="s">
        <v>329</v>
      </c>
      <c r="F74" s="8" t="s">
        <v>330</v>
      </c>
      <c r="G74" s="1" t="s">
        <v>43</v>
      </c>
      <c r="H74" s="10">
        <v>0.21</v>
      </c>
      <c r="I74" s="11">
        <v>332455.54554720002</v>
      </c>
      <c r="J74" s="12">
        <v>519999.00039999996</v>
      </c>
    </row>
    <row r="75" spans="1:10" ht="234">
      <c r="A75" s="22" t="s">
        <v>331</v>
      </c>
      <c r="B75" s="15" t="s">
        <v>332</v>
      </c>
      <c r="C75" s="5" t="s">
        <v>333</v>
      </c>
      <c r="D75" s="6" t="s">
        <v>21</v>
      </c>
      <c r="E75" s="7" t="s">
        <v>329</v>
      </c>
      <c r="F75" s="8" t="s">
        <v>334</v>
      </c>
      <c r="G75" s="1" t="s">
        <v>43</v>
      </c>
      <c r="H75" s="10">
        <v>0.21</v>
      </c>
      <c r="I75" s="11">
        <v>703270.75127400004</v>
      </c>
      <c r="J75" s="12">
        <v>1099999</v>
      </c>
    </row>
    <row r="76" spans="1:10" ht="162">
      <c r="A76" s="3" t="s">
        <v>335</v>
      </c>
      <c r="B76" s="4" t="s">
        <v>336</v>
      </c>
      <c r="C76" s="5" t="s">
        <v>337</v>
      </c>
      <c r="D76" s="6" t="s">
        <v>21</v>
      </c>
      <c r="E76" s="7" t="s">
        <v>338</v>
      </c>
      <c r="F76" s="8" t="s">
        <v>339</v>
      </c>
      <c r="G76" s="1" t="s">
        <v>43</v>
      </c>
      <c r="H76" s="10">
        <v>0.21</v>
      </c>
      <c r="I76" s="11">
        <v>374012.54289250204</v>
      </c>
      <c r="J76" s="12">
        <v>584999.99470000004</v>
      </c>
    </row>
    <row r="77" spans="1:10" ht="90">
      <c r="A77" s="3" t="s">
        <v>340</v>
      </c>
      <c r="B77" s="4" t="s">
        <v>341</v>
      </c>
      <c r="C77" s="5" t="s">
        <v>342</v>
      </c>
      <c r="D77" s="6" t="s">
        <v>21</v>
      </c>
      <c r="E77" s="7" t="s">
        <v>324</v>
      </c>
      <c r="F77" s="8" t="s">
        <v>325</v>
      </c>
      <c r="G77" s="1" t="s">
        <v>43</v>
      </c>
      <c r="H77" s="10">
        <v>0.21</v>
      </c>
      <c r="I77" s="11">
        <v>492289.31469938223</v>
      </c>
      <c r="J77" s="12">
        <v>769998.89966999996</v>
      </c>
    </row>
    <row r="78" spans="1:10" ht="90">
      <c r="A78" s="3" t="s">
        <v>343</v>
      </c>
      <c r="B78" s="4" t="s">
        <v>344</v>
      </c>
      <c r="C78" s="5" t="s">
        <v>345</v>
      </c>
      <c r="D78" s="6" t="s">
        <v>21</v>
      </c>
      <c r="E78" s="7" t="s">
        <v>338</v>
      </c>
      <c r="F78" s="8" t="s">
        <v>346</v>
      </c>
      <c r="G78" s="1" t="s">
        <v>43</v>
      </c>
      <c r="H78" s="10">
        <v>0.21</v>
      </c>
      <c r="I78" s="11">
        <v>675139.8902790962</v>
      </c>
      <c r="J78" s="12">
        <v>1055998.8956000002</v>
      </c>
    </row>
    <row r="79" spans="1:10" ht="180">
      <c r="A79" s="22" t="s">
        <v>347</v>
      </c>
      <c r="B79" s="15" t="s">
        <v>348</v>
      </c>
      <c r="C79" s="5" t="s">
        <v>349</v>
      </c>
      <c r="D79" s="6" t="s">
        <v>21</v>
      </c>
      <c r="E79" s="7" t="s">
        <v>350</v>
      </c>
      <c r="F79" s="8" t="s">
        <v>351</v>
      </c>
      <c r="G79" s="1" t="s">
        <v>43</v>
      </c>
      <c r="H79" s="10">
        <v>0.21</v>
      </c>
      <c r="I79" s="11">
        <v>345241.58320800011</v>
      </c>
      <c r="J79" s="12">
        <v>539999</v>
      </c>
    </row>
    <row r="80" spans="1:10" ht="234">
      <c r="A80" s="22" t="s">
        <v>352</v>
      </c>
      <c r="B80" s="15" t="s">
        <v>353</v>
      </c>
      <c r="C80" s="5" t="s">
        <v>354</v>
      </c>
      <c r="D80" s="6" t="s">
        <v>21</v>
      </c>
      <c r="E80" s="7" t="s">
        <v>350</v>
      </c>
      <c r="F80" s="8" t="s">
        <v>355</v>
      </c>
      <c r="G80" s="1" t="s">
        <v>43</v>
      </c>
      <c r="H80" s="10">
        <v>0.21</v>
      </c>
      <c r="I80" s="11">
        <v>735237.39262320008</v>
      </c>
      <c r="J80" s="12">
        <v>1149999</v>
      </c>
    </row>
    <row r="81" spans="1:10" ht="144">
      <c r="A81" s="3" t="s">
        <v>356</v>
      </c>
      <c r="B81" s="4" t="s">
        <v>357</v>
      </c>
      <c r="C81" s="5" t="s">
        <v>358</v>
      </c>
      <c r="D81" s="6" t="s">
        <v>21</v>
      </c>
      <c r="E81" s="7" t="s">
        <v>359</v>
      </c>
      <c r="F81" s="8" t="s">
        <v>360</v>
      </c>
      <c r="G81" s="1" t="s">
        <v>43</v>
      </c>
      <c r="H81" s="10">
        <v>0.21</v>
      </c>
      <c r="I81" s="11">
        <v>702568.17908226186</v>
      </c>
      <c r="J81" s="12">
        <v>1098899.99373</v>
      </c>
    </row>
    <row r="82" spans="1:10" ht="180">
      <c r="A82" s="19" t="s">
        <v>361</v>
      </c>
      <c r="B82" s="20" t="s">
        <v>362</v>
      </c>
      <c r="C82" s="5" t="s">
        <v>363</v>
      </c>
      <c r="D82" s="6" t="s">
        <v>21</v>
      </c>
      <c r="E82" s="7" t="s">
        <v>364</v>
      </c>
      <c r="F82" s="8" t="s">
        <v>365</v>
      </c>
      <c r="G82" s="1" t="s">
        <v>43</v>
      </c>
      <c r="H82" s="10">
        <v>0.21</v>
      </c>
      <c r="I82" s="11">
        <v>780631.31292793027</v>
      </c>
      <c r="J82" s="12">
        <v>1220999.9974700001</v>
      </c>
    </row>
    <row r="83" spans="1:10" ht="180">
      <c r="A83" s="3" t="s">
        <v>366</v>
      </c>
      <c r="B83" s="4" t="s">
        <v>367</v>
      </c>
      <c r="C83" s="5" t="s">
        <v>368</v>
      </c>
      <c r="D83" s="6" t="s">
        <v>21</v>
      </c>
      <c r="E83" s="7" t="s">
        <v>369</v>
      </c>
      <c r="F83" s="8" t="s">
        <v>370</v>
      </c>
      <c r="G83" s="1" t="s">
        <v>43</v>
      </c>
      <c r="H83" s="10">
        <v>0.21</v>
      </c>
      <c r="I83" s="11">
        <v>875572.96104974532</v>
      </c>
      <c r="J83" s="12">
        <v>1369500.00022</v>
      </c>
    </row>
    <row r="84" spans="1:10" ht="126">
      <c r="A84" s="3" t="s">
        <v>371</v>
      </c>
      <c r="B84" s="4" t="s">
        <v>372</v>
      </c>
      <c r="C84" s="5" t="s">
        <v>373</v>
      </c>
      <c r="D84" s="6" t="s">
        <v>21</v>
      </c>
      <c r="E84" s="7" t="s">
        <v>374</v>
      </c>
      <c r="F84" s="8" t="s">
        <v>375</v>
      </c>
      <c r="G84" s="1" t="s">
        <v>43</v>
      </c>
      <c r="H84" s="10">
        <v>0.21</v>
      </c>
      <c r="I84" s="11">
        <v>478224.58817665628</v>
      </c>
      <c r="J84" s="12">
        <v>747999.99857000005</v>
      </c>
    </row>
    <row r="85" spans="1:10" ht="126">
      <c r="A85" s="19" t="s">
        <v>376</v>
      </c>
      <c r="B85" s="20" t="s">
        <v>377</v>
      </c>
      <c r="C85" s="5" t="s">
        <v>378</v>
      </c>
      <c r="D85" s="6" t="s">
        <v>21</v>
      </c>
      <c r="E85" s="7" t="s">
        <v>379</v>
      </c>
      <c r="F85" s="8" t="s">
        <v>380</v>
      </c>
      <c r="G85" s="1" t="s">
        <v>43</v>
      </c>
      <c r="H85" s="10">
        <v>0.21</v>
      </c>
      <c r="I85" s="11">
        <v>485222.13872742077</v>
      </c>
      <c r="J85" s="12">
        <v>758944.99791000003</v>
      </c>
    </row>
    <row r="86" spans="1:10" ht="72">
      <c r="A86" s="19" t="s">
        <v>381</v>
      </c>
      <c r="B86" s="20" t="s">
        <v>382</v>
      </c>
      <c r="C86" s="5" t="s">
        <v>383</v>
      </c>
      <c r="D86" s="9" t="s">
        <v>4</v>
      </c>
      <c r="E86" s="7" t="s">
        <v>384</v>
      </c>
      <c r="F86" s="8" t="s">
        <v>385</v>
      </c>
      <c r="G86" s="1" t="s">
        <v>12</v>
      </c>
      <c r="H86" s="10">
        <v>0.21</v>
      </c>
      <c r="I86" s="11">
        <v>63293.728622216404</v>
      </c>
      <c r="J86" s="12">
        <v>98998.901540000006</v>
      </c>
    </row>
    <row r="87" spans="1:10" ht="72">
      <c r="A87" s="18" t="s">
        <v>386</v>
      </c>
      <c r="B87" s="20" t="s">
        <v>387</v>
      </c>
      <c r="C87" s="5" t="s">
        <v>388</v>
      </c>
      <c r="D87" s="9" t="s">
        <v>4</v>
      </c>
      <c r="E87" s="7" t="s">
        <v>389</v>
      </c>
      <c r="F87" s="8" t="s">
        <v>385</v>
      </c>
      <c r="G87" s="1" t="s">
        <v>12</v>
      </c>
      <c r="H87" s="10">
        <v>0.21</v>
      </c>
      <c r="I87" s="11">
        <v>77359.85922640143</v>
      </c>
      <c r="J87" s="12">
        <v>120999.99879000001</v>
      </c>
    </row>
    <row r="88" spans="1:10" ht="72">
      <c r="A88" s="19" t="s">
        <v>390</v>
      </c>
      <c r="B88" s="20" t="s">
        <v>391</v>
      </c>
      <c r="C88" s="5" t="s">
        <v>392</v>
      </c>
      <c r="D88" s="9" t="s">
        <v>21</v>
      </c>
      <c r="E88" s="7" t="s">
        <v>393</v>
      </c>
      <c r="F88" s="8" t="s">
        <v>394</v>
      </c>
      <c r="G88" s="1" t="s">
        <v>43</v>
      </c>
      <c r="H88" s="10">
        <v>0.21</v>
      </c>
      <c r="I88" s="11">
        <v>101974.36027614662</v>
      </c>
      <c r="J88" s="12">
        <v>159499.99901</v>
      </c>
    </row>
    <row r="89" spans="1:10" ht="72">
      <c r="A89" s="23" t="s">
        <v>395</v>
      </c>
      <c r="B89" s="15" t="s">
        <v>396</v>
      </c>
      <c r="C89" s="5" t="s">
        <v>397</v>
      </c>
      <c r="D89" s="9" t="s">
        <v>21</v>
      </c>
      <c r="E89" s="7" t="s">
        <v>398</v>
      </c>
      <c r="F89" s="8" t="s">
        <v>399</v>
      </c>
      <c r="G89" s="1" t="s">
        <v>43</v>
      </c>
      <c r="H89" s="10">
        <v>0.21</v>
      </c>
      <c r="I89" s="11">
        <v>166291.98145740002</v>
      </c>
      <c r="J89" s="12">
        <v>260100</v>
      </c>
    </row>
    <row r="90" spans="1:10" ht="144">
      <c r="A90" s="19" t="s">
        <v>400</v>
      </c>
      <c r="B90" s="20" t="s">
        <v>401</v>
      </c>
      <c r="C90" s="5" t="s">
        <v>402</v>
      </c>
      <c r="D90" s="9" t="s">
        <v>21</v>
      </c>
      <c r="E90" s="7" t="s">
        <v>403</v>
      </c>
      <c r="F90" s="8" t="s">
        <v>404</v>
      </c>
      <c r="G90" s="1" t="s">
        <v>43</v>
      </c>
      <c r="H90" s="10">
        <v>0.21</v>
      </c>
      <c r="I90" s="11">
        <v>203245.45444261088</v>
      </c>
      <c r="J90" s="12">
        <v>317900.00638000004</v>
      </c>
    </row>
    <row r="91" spans="1:10" ht="72">
      <c r="A91" s="23" t="s">
        <v>405</v>
      </c>
      <c r="B91" s="15" t="s">
        <v>406</v>
      </c>
      <c r="C91" s="5" t="s">
        <v>407</v>
      </c>
      <c r="D91" s="9" t="s">
        <v>21</v>
      </c>
      <c r="E91" s="7" t="s">
        <v>408</v>
      </c>
      <c r="F91" s="8" t="s">
        <v>409</v>
      </c>
      <c r="G91" s="1" t="s">
        <v>43</v>
      </c>
      <c r="H91" s="10">
        <v>0.21</v>
      </c>
      <c r="I91" s="11">
        <v>242948.32066115705</v>
      </c>
      <c r="J91" s="12">
        <v>380000</v>
      </c>
    </row>
    <row r="92" spans="1:10" ht="108">
      <c r="A92" s="23" t="s">
        <v>410</v>
      </c>
      <c r="B92" s="15" t="s">
        <v>411</v>
      </c>
      <c r="C92" s="5" t="s">
        <v>412</v>
      </c>
      <c r="D92" s="9" t="s">
        <v>21</v>
      </c>
      <c r="E92" s="7" t="s">
        <v>413</v>
      </c>
      <c r="F92" s="8" t="s">
        <v>414</v>
      </c>
      <c r="G92" s="1" t="s">
        <v>43</v>
      </c>
      <c r="H92" s="10">
        <v>0.21</v>
      </c>
      <c r="I92" s="11">
        <v>415568.65833539999</v>
      </c>
      <c r="J92" s="12">
        <v>649999</v>
      </c>
    </row>
    <row r="93" spans="1:10" ht="90">
      <c r="A93" s="23" t="s">
        <v>415</v>
      </c>
      <c r="B93" s="15" t="s">
        <v>416</v>
      </c>
      <c r="C93" s="5" t="s">
        <v>417</v>
      </c>
      <c r="D93" s="9" t="s">
        <v>21</v>
      </c>
      <c r="E93" s="7" t="s">
        <v>418</v>
      </c>
      <c r="F93" s="8" t="s">
        <v>419</v>
      </c>
      <c r="G93" s="1" t="s">
        <v>43</v>
      </c>
      <c r="H93" s="10">
        <v>0.21</v>
      </c>
      <c r="I93" s="11">
        <v>607370.05362780008</v>
      </c>
      <c r="J93" s="12">
        <v>949999</v>
      </c>
    </row>
    <row r="94" spans="1:10" ht="90">
      <c r="A94" s="23" t="s">
        <v>420</v>
      </c>
      <c r="B94" s="15" t="s">
        <v>421</v>
      </c>
      <c r="C94" s="5" t="s">
        <v>422</v>
      </c>
      <c r="D94" s="9" t="s">
        <v>21</v>
      </c>
      <c r="E94" s="7" t="s">
        <v>423</v>
      </c>
      <c r="F94" s="8" t="s">
        <v>424</v>
      </c>
      <c r="G94" s="1" t="s">
        <v>43</v>
      </c>
      <c r="H94" s="10">
        <v>0.21</v>
      </c>
      <c r="I94" s="11">
        <v>575403.27801768598</v>
      </c>
      <c r="J94" s="12">
        <v>899999</v>
      </c>
    </row>
    <row r="95" spans="1:10" ht="234">
      <c r="A95" s="19" t="s">
        <v>425</v>
      </c>
      <c r="B95" s="20" t="s">
        <v>426</v>
      </c>
      <c r="C95" s="5" t="s">
        <v>427</v>
      </c>
      <c r="D95" s="9" t="s">
        <v>21</v>
      </c>
      <c r="E95" s="7" t="s">
        <v>428</v>
      </c>
      <c r="F95" s="8" t="s">
        <v>429</v>
      </c>
      <c r="G95" s="1" t="s">
        <v>12</v>
      </c>
      <c r="H95" s="21">
        <v>0.21</v>
      </c>
      <c r="I95" s="11">
        <v>186366.23387094241</v>
      </c>
      <c r="J95" s="12">
        <v>291498.90263999999</v>
      </c>
    </row>
    <row r="96" spans="1:10" ht="54.75">
      <c r="A96" s="19" t="s">
        <v>430</v>
      </c>
      <c r="B96" s="20" t="s">
        <v>431</v>
      </c>
      <c r="C96" s="5" t="s">
        <v>432</v>
      </c>
      <c r="D96" s="9" t="s">
        <v>21</v>
      </c>
      <c r="E96" s="7" t="s">
        <v>433</v>
      </c>
      <c r="F96" s="8" t="s">
        <v>434</v>
      </c>
      <c r="G96" s="1" t="s">
        <v>12</v>
      </c>
      <c r="H96" s="21">
        <v>0.21</v>
      </c>
      <c r="I96" s="11">
        <v>189180.02162436303</v>
      </c>
      <c r="J96" s="12">
        <v>295900.00055</v>
      </c>
    </row>
    <row r="97" spans="1:10" ht="72">
      <c r="A97" s="19" t="s">
        <v>435</v>
      </c>
      <c r="B97" s="20" t="s">
        <v>436</v>
      </c>
      <c r="C97" s="5" t="s">
        <v>437</v>
      </c>
      <c r="D97" s="6" t="s">
        <v>21</v>
      </c>
      <c r="E97" s="7" t="s">
        <v>438</v>
      </c>
      <c r="F97" s="8" t="s">
        <v>439</v>
      </c>
      <c r="G97" s="1" t="s">
        <v>12</v>
      </c>
      <c r="H97" s="10">
        <v>0.21</v>
      </c>
      <c r="I97" s="11">
        <v>196915.30210243983</v>
      </c>
      <c r="J97" s="12">
        <v>307998.89703000005</v>
      </c>
    </row>
    <row r="98" spans="1:10" ht="72">
      <c r="A98" s="19" t="s">
        <v>440</v>
      </c>
      <c r="B98" s="20" t="s">
        <v>441</v>
      </c>
      <c r="C98" s="5" t="s">
        <v>442</v>
      </c>
      <c r="D98" s="9" t="s">
        <v>21</v>
      </c>
      <c r="E98" s="7" t="s">
        <v>443</v>
      </c>
      <c r="F98" s="8" t="s">
        <v>444</v>
      </c>
      <c r="G98" s="1" t="s">
        <v>12</v>
      </c>
      <c r="H98" s="10">
        <v>0.21</v>
      </c>
      <c r="I98" s="11">
        <v>197548.95130050962</v>
      </c>
      <c r="J98" s="12">
        <v>308989.99956000003</v>
      </c>
    </row>
    <row r="99" spans="1:10" ht="72">
      <c r="A99" s="19" t="s">
        <v>445</v>
      </c>
      <c r="B99" s="20" t="s">
        <v>446</v>
      </c>
      <c r="C99" s="5" t="s">
        <v>447</v>
      </c>
      <c r="D99" s="6" t="s">
        <v>21</v>
      </c>
      <c r="E99" s="7" t="s">
        <v>448</v>
      </c>
      <c r="F99" s="8" t="s">
        <v>449</v>
      </c>
      <c r="G99" s="1" t="s">
        <v>12</v>
      </c>
      <c r="H99" s="10">
        <v>0.21</v>
      </c>
      <c r="I99" s="11">
        <v>281307.8819927575</v>
      </c>
      <c r="J99" s="12">
        <v>439998.90539000003</v>
      </c>
    </row>
    <row r="100" spans="1:10" ht="72">
      <c r="A100" s="19" t="s">
        <v>450</v>
      </c>
      <c r="B100" s="20" t="s">
        <v>451</v>
      </c>
      <c r="C100" s="5" t="s">
        <v>452</v>
      </c>
      <c r="D100" s="6" t="s">
        <v>21</v>
      </c>
      <c r="E100" s="7" t="s">
        <v>453</v>
      </c>
      <c r="F100" s="8" t="s">
        <v>454</v>
      </c>
      <c r="G100" s="1" t="s">
        <v>12</v>
      </c>
      <c r="H100" s="10">
        <v>0.21</v>
      </c>
      <c r="I100" s="11">
        <v>281308.57977869472</v>
      </c>
      <c r="J100" s="12">
        <v>439999.99681000004</v>
      </c>
    </row>
    <row r="101" spans="1:10" ht="54">
      <c r="A101" s="19" t="s">
        <v>455</v>
      </c>
      <c r="B101" s="20" t="s">
        <v>456</v>
      </c>
      <c r="C101" s="5" t="s">
        <v>457</v>
      </c>
      <c r="D101" s="9" t="s">
        <v>21</v>
      </c>
      <c r="E101" s="7" t="s">
        <v>458</v>
      </c>
      <c r="F101" s="8" t="s">
        <v>459</v>
      </c>
      <c r="G101" s="1" t="s">
        <v>12</v>
      </c>
      <c r="H101" s="10">
        <v>0.21</v>
      </c>
      <c r="I101" s="11">
        <v>316471.45127400005</v>
      </c>
      <c r="J101" s="12">
        <v>494998.90000000008</v>
      </c>
    </row>
    <row r="102" spans="1:10" ht="90">
      <c r="A102" s="19" t="s">
        <v>460</v>
      </c>
      <c r="B102" s="20" t="s">
        <v>461</v>
      </c>
      <c r="C102" s="5" t="s">
        <v>462</v>
      </c>
      <c r="D102" s="9" t="s">
        <v>21</v>
      </c>
      <c r="E102" s="7" t="s">
        <v>463</v>
      </c>
      <c r="F102" s="8" t="s">
        <v>464</v>
      </c>
      <c r="G102" s="1" t="s">
        <v>12</v>
      </c>
      <c r="H102" s="10">
        <v>0.21</v>
      </c>
      <c r="I102" s="11">
        <v>329834.31576850265</v>
      </c>
      <c r="J102" s="12">
        <v>515900.00560999999</v>
      </c>
    </row>
    <row r="103" spans="1:10" ht="90">
      <c r="A103" s="19" t="s">
        <v>465</v>
      </c>
      <c r="B103" s="20" t="s">
        <v>466</v>
      </c>
      <c r="C103" s="5" t="s">
        <v>467</v>
      </c>
      <c r="D103" s="9" t="s">
        <v>21</v>
      </c>
      <c r="E103" s="7" t="s">
        <v>468</v>
      </c>
      <c r="F103" s="8" t="s">
        <v>469</v>
      </c>
      <c r="G103" s="1" t="s">
        <v>12</v>
      </c>
      <c r="H103" s="10">
        <v>0.21</v>
      </c>
      <c r="I103" s="11">
        <v>457126.44320407684</v>
      </c>
      <c r="J103" s="12">
        <v>714999.99647999997</v>
      </c>
    </row>
    <row r="104" spans="1:10" ht="90">
      <c r="A104" s="19" t="s">
        <v>470</v>
      </c>
      <c r="B104" s="20" t="s">
        <v>471</v>
      </c>
      <c r="C104" s="5" t="s">
        <v>472</v>
      </c>
      <c r="D104" s="9" t="s">
        <v>21</v>
      </c>
      <c r="E104" s="7" t="s">
        <v>473</v>
      </c>
      <c r="F104" s="8" t="s">
        <v>474</v>
      </c>
      <c r="G104" s="1" t="s">
        <v>43</v>
      </c>
      <c r="H104" s="10">
        <v>0.21</v>
      </c>
      <c r="I104" s="11">
        <v>175466.23037054107</v>
      </c>
      <c r="J104" s="12">
        <v>274450.00385000004</v>
      </c>
    </row>
    <row r="105" spans="1:10" ht="90">
      <c r="A105" s="19" t="s">
        <v>475</v>
      </c>
      <c r="B105" s="20" t="s">
        <v>476</v>
      </c>
      <c r="C105" s="5" t="s">
        <v>477</v>
      </c>
      <c r="D105" s="9" t="s">
        <v>21</v>
      </c>
      <c r="E105" s="7" t="s">
        <v>478</v>
      </c>
      <c r="F105" s="8" t="s">
        <v>479</v>
      </c>
      <c r="G105" s="1" t="s">
        <v>43</v>
      </c>
      <c r="H105" s="10">
        <v>0.21</v>
      </c>
      <c r="I105" s="11">
        <v>201065.3073776754</v>
      </c>
      <c r="J105" s="12">
        <v>314489.99768999999</v>
      </c>
    </row>
    <row r="106" spans="1:10" ht="72">
      <c r="A106" s="18" t="s">
        <v>480</v>
      </c>
      <c r="B106" s="20" t="s">
        <v>481</v>
      </c>
      <c r="C106" s="5" t="s">
        <v>482</v>
      </c>
      <c r="D106" s="6" t="s">
        <v>4</v>
      </c>
      <c r="E106" s="7" t="s">
        <v>483</v>
      </c>
      <c r="F106" s="8" t="s">
        <v>484</v>
      </c>
      <c r="G106" s="1" t="s">
        <v>43</v>
      </c>
      <c r="H106" s="10">
        <v>0.21</v>
      </c>
      <c r="I106" s="11">
        <v>249661.36657461783</v>
      </c>
      <c r="J106" s="12">
        <v>390500.00033000007</v>
      </c>
    </row>
    <row r="107" spans="1:10" ht="108">
      <c r="A107" s="19" t="s">
        <v>485</v>
      </c>
      <c r="B107" s="20" t="s">
        <v>486</v>
      </c>
      <c r="C107" s="5" t="s">
        <v>487</v>
      </c>
      <c r="D107" s="38" t="s">
        <v>4</v>
      </c>
      <c r="E107" s="39" t="s">
        <v>488</v>
      </c>
      <c r="F107" s="8" t="s">
        <v>489</v>
      </c>
      <c r="G107" s="1" t="s">
        <v>43</v>
      </c>
      <c r="H107" s="10">
        <v>0.21</v>
      </c>
      <c r="I107" s="11">
        <v>253177.72265178364</v>
      </c>
      <c r="J107" s="12">
        <v>395999.99846000003</v>
      </c>
    </row>
    <row r="108" spans="1:10" ht="108">
      <c r="A108" s="19" t="s">
        <v>490</v>
      </c>
      <c r="B108" s="20" t="s">
        <v>491</v>
      </c>
      <c r="C108" s="5" t="s">
        <v>492</v>
      </c>
      <c r="D108" s="9" t="s">
        <v>21</v>
      </c>
      <c r="E108" s="7" t="s">
        <v>493</v>
      </c>
      <c r="F108" s="8" t="s">
        <v>494</v>
      </c>
      <c r="G108" s="1" t="s">
        <v>43</v>
      </c>
      <c r="H108" s="26">
        <v>0.21</v>
      </c>
      <c r="I108" s="11">
        <v>281308.57977869472</v>
      </c>
      <c r="J108" s="12">
        <v>439999.99681000004</v>
      </c>
    </row>
    <row r="109" spans="1:10" ht="72">
      <c r="A109" s="18" t="s">
        <v>495</v>
      </c>
      <c r="B109" s="20" t="s">
        <v>496</v>
      </c>
      <c r="C109" s="5" t="s">
        <v>497</v>
      </c>
      <c r="D109" s="6" t="s">
        <v>4</v>
      </c>
      <c r="E109" s="7" t="s">
        <v>498</v>
      </c>
      <c r="F109" s="8" t="s">
        <v>499</v>
      </c>
      <c r="G109" s="1" t="s">
        <v>43</v>
      </c>
      <c r="H109" s="21">
        <v>0.21</v>
      </c>
      <c r="I109" s="11">
        <v>299242.00172894943</v>
      </c>
      <c r="J109" s="12">
        <v>468049.99659000005</v>
      </c>
    </row>
    <row r="110" spans="1:10" ht="54">
      <c r="A110" s="19" t="s">
        <v>500</v>
      </c>
      <c r="B110" s="20" t="s">
        <v>501</v>
      </c>
      <c r="C110" s="5" t="s">
        <v>502</v>
      </c>
      <c r="D110" s="9" t="s">
        <v>4</v>
      </c>
      <c r="E110" s="7" t="s">
        <v>503</v>
      </c>
      <c r="F110" s="8" t="s">
        <v>504</v>
      </c>
      <c r="G110" s="1" t="s">
        <v>43</v>
      </c>
      <c r="H110" s="10">
        <v>0.21</v>
      </c>
      <c r="I110" s="11">
        <v>312955.80149235605</v>
      </c>
      <c r="J110" s="12">
        <v>489500.00660000002</v>
      </c>
    </row>
    <row r="111" spans="1:10" ht="108">
      <c r="A111" s="19" t="s">
        <v>505</v>
      </c>
      <c r="B111" s="20" t="s">
        <v>506</v>
      </c>
      <c r="C111" s="5" t="s">
        <v>507</v>
      </c>
      <c r="D111" s="9" t="s">
        <v>21</v>
      </c>
      <c r="E111" s="7" t="s">
        <v>508</v>
      </c>
      <c r="F111" s="8" t="s">
        <v>509</v>
      </c>
      <c r="G111" s="1" t="s">
        <v>43</v>
      </c>
      <c r="H111" s="10">
        <v>0.21</v>
      </c>
      <c r="I111" s="11">
        <v>393832.01679592318</v>
      </c>
      <c r="J111" s="12">
        <v>616000.00352000003</v>
      </c>
    </row>
    <row r="112" spans="1:10" ht="72">
      <c r="A112" s="3" t="s">
        <v>510</v>
      </c>
      <c r="B112" s="4" t="s">
        <v>511</v>
      </c>
      <c r="C112" s="5" t="s">
        <v>512</v>
      </c>
      <c r="D112" s="38" t="s">
        <v>21</v>
      </c>
      <c r="E112" s="39" t="s">
        <v>513</v>
      </c>
      <c r="F112" s="8" t="s">
        <v>514</v>
      </c>
      <c r="G112" s="1" t="s">
        <v>43</v>
      </c>
      <c r="H112" s="10">
        <v>0.21</v>
      </c>
      <c r="I112" s="11">
        <v>421962.87392283435</v>
      </c>
      <c r="J112" s="12">
        <v>660000.00187000004</v>
      </c>
    </row>
    <row r="113" spans="1:10" ht="126">
      <c r="A113" s="22" t="s">
        <v>515</v>
      </c>
      <c r="B113" s="15" t="s">
        <v>516</v>
      </c>
      <c r="C113" s="5" t="s">
        <v>517</v>
      </c>
      <c r="D113" s="1" t="s">
        <v>4</v>
      </c>
      <c r="E113" s="40" t="s">
        <v>518</v>
      </c>
      <c r="F113" s="30" t="s">
        <v>519</v>
      </c>
      <c r="G113" s="1" t="s">
        <v>43</v>
      </c>
      <c r="H113" s="10">
        <v>0.21</v>
      </c>
      <c r="I113" s="11">
        <v>421962.87392283435</v>
      </c>
      <c r="J113" s="12">
        <v>660000.00187000004</v>
      </c>
    </row>
    <row r="114" spans="1:10" ht="108">
      <c r="A114" s="22" t="s">
        <v>520</v>
      </c>
      <c r="B114" s="15" t="s">
        <v>521</v>
      </c>
      <c r="C114" s="5" t="s">
        <v>522</v>
      </c>
      <c r="D114" s="9" t="s">
        <v>21</v>
      </c>
      <c r="E114" s="7" t="s">
        <v>523</v>
      </c>
      <c r="F114" s="8" t="s">
        <v>524</v>
      </c>
      <c r="G114" s="1" t="s">
        <v>43</v>
      </c>
      <c r="H114" s="10">
        <v>0.21</v>
      </c>
      <c r="I114" s="11">
        <v>439544.66281824786</v>
      </c>
      <c r="J114" s="12">
        <v>687500.00583000004</v>
      </c>
    </row>
    <row r="115" spans="1:10" ht="72">
      <c r="A115" s="19" t="s">
        <v>525</v>
      </c>
      <c r="B115" s="20" t="s">
        <v>526</v>
      </c>
      <c r="C115" s="5" t="s">
        <v>527</v>
      </c>
      <c r="D115" s="9" t="s">
        <v>21</v>
      </c>
      <c r="E115" s="7" t="s">
        <v>528</v>
      </c>
      <c r="F115" s="8" t="s">
        <v>529</v>
      </c>
      <c r="G115" s="1" t="s">
        <v>43</v>
      </c>
      <c r="H115" s="21">
        <v>0.21</v>
      </c>
      <c r="I115" s="11">
        <v>446577.37497257942</v>
      </c>
      <c r="J115" s="12">
        <v>698500.00209000008</v>
      </c>
    </row>
    <row r="116" spans="1:10" ht="126">
      <c r="A116" s="19" t="s">
        <v>530</v>
      </c>
      <c r="B116" s="20" t="s">
        <v>531</v>
      </c>
      <c r="C116" s="5" t="s">
        <v>532</v>
      </c>
      <c r="D116" s="9" t="s">
        <v>4</v>
      </c>
      <c r="E116" s="7" t="s">
        <v>533</v>
      </c>
      <c r="F116" s="8" t="s">
        <v>534</v>
      </c>
      <c r="G116" s="1" t="s">
        <v>43</v>
      </c>
      <c r="H116" s="10">
        <v>0.21</v>
      </c>
      <c r="I116" s="11">
        <v>395590.19653642311</v>
      </c>
      <c r="J116" s="12">
        <v>618750.00524700014</v>
      </c>
    </row>
    <row r="117" spans="1:10" ht="180">
      <c r="A117" s="3" t="s">
        <v>535</v>
      </c>
      <c r="B117" s="4" t="s">
        <v>536</v>
      </c>
      <c r="C117" s="5" t="s">
        <v>537</v>
      </c>
      <c r="D117" s="9" t="s">
        <v>21</v>
      </c>
      <c r="E117" s="7" t="s">
        <v>538</v>
      </c>
      <c r="F117" s="8" t="s">
        <v>539</v>
      </c>
      <c r="G117" s="1" t="s">
        <v>43</v>
      </c>
      <c r="H117" s="10">
        <v>0.21</v>
      </c>
      <c r="I117" s="11">
        <v>467675.51994515897</v>
      </c>
      <c r="J117" s="12">
        <v>731500.00418000005</v>
      </c>
    </row>
    <row r="118" spans="1:10" ht="108">
      <c r="A118" s="18" t="s">
        <v>540</v>
      </c>
      <c r="B118" s="20" t="s">
        <v>541</v>
      </c>
      <c r="C118" s="5" t="s">
        <v>542</v>
      </c>
      <c r="D118" s="6" t="s">
        <v>4</v>
      </c>
      <c r="E118" s="7" t="s">
        <v>543</v>
      </c>
      <c r="F118" s="8" t="s">
        <v>544</v>
      </c>
      <c r="G118" s="1" t="s">
        <v>43</v>
      </c>
      <c r="H118" s="10">
        <v>0.21</v>
      </c>
      <c r="I118" s="11">
        <v>467675.51994515897</v>
      </c>
      <c r="J118" s="12">
        <v>731500.00418000005</v>
      </c>
    </row>
    <row r="119" spans="1:10" ht="90">
      <c r="A119" s="19" t="s">
        <v>545</v>
      </c>
      <c r="B119" s="20" t="s">
        <v>546</v>
      </c>
      <c r="C119" s="5" t="s">
        <v>547</v>
      </c>
      <c r="D119" s="9" t="s">
        <v>21</v>
      </c>
      <c r="E119" s="7" t="s">
        <v>548</v>
      </c>
      <c r="F119" s="8" t="s">
        <v>549</v>
      </c>
      <c r="G119" s="1" t="s">
        <v>43</v>
      </c>
      <c r="H119" s="10">
        <v>0.21</v>
      </c>
      <c r="I119" s="11">
        <v>555584.44740305771</v>
      </c>
      <c r="J119" s="12">
        <v>868999.99736000015</v>
      </c>
    </row>
    <row r="120" spans="1:10" ht="90">
      <c r="A120" s="18" t="s">
        <v>550</v>
      </c>
      <c r="B120" s="20" t="s">
        <v>551</v>
      </c>
      <c r="C120" s="5" t="s">
        <v>552</v>
      </c>
      <c r="D120" s="6" t="s">
        <v>4</v>
      </c>
      <c r="E120" s="7" t="s">
        <v>553</v>
      </c>
      <c r="F120" s="8" t="s">
        <v>554</v>
      </c>
      <c r="G120" s="1" t="s">
        <v>43</v>
      </c>
      <c r="H120" s="41">
        <v>0.21</v>
      </c>
      <c r="I120" s="11">
        <v>583715.30452996865</v>
      </c>
      <c r="J120" s="12">
        <v>912999.99571000016</v>
      </c>
    </row>
    <row r="121" spans="1:10" ht="108">
      <c r="A121" s="19" t="s">
        <v>555</v>
      </c>
      <c r="B121" s="20" t="s">
        <v>556</v>
      </c>
      <c r="C121" s="5" t="s">
        <v>557</v>
      </c>
      <c r="D121" s="9" t="s">
        <v>21</v>
      </c>
      <c r="E121" s="7" t="s">
        <v>558</v>
      </c>
      <c r="F121" s="8" t="s">
        <v>559</v>
      </c>
      <c r="G121" s="1" t="s">
        <v>43</v>
      </c>
      <c r="H121" s="10">
        <v>0.21</v>
      </c>
      <c r="I121" s="11">
        <v>587934.22893087985</v>
      </c>
      <c r="J121" s="12">
        <v>919598.89406000008</v>
      </c>
    </row>
    <row r="122" spans="1:10" ht="72">
      <c r="A122" s="3" t="s">
        <v>560</v>
      </c>
      <c r="B122" s="4" t="s">
        <v>561</v>
      </c>
      <c r="C122" s="5" t="s">
        <v>562</v>
      </c>
      <c r="D122" s="9" t="s">
        <v>21</v>
      </c>
      <c r="E122" s="7" t="s">
        <v>563</v>
      </c>
      <c r="F122" s="8" t="s">
        <v>564</v>
      </c>
      <c r="G122" s="1" t="s">
        <v>43</v>
      </c>
      <c r="H122" s="10">
        <v>0.21</v>
      </c>
      <c r="I122" s="11">
        <v>632943.60884352191</v>
      </c>
      <c r="J122" s="12">
        <v>989998.90473000007</v>
      </c>
    </row>
    <row r="123" spans="1:10" ht="144">
      <c r="A123" s="22" t="s">
        <v>565</v>
      </c>
      <c r="B123" s="15" t="s">
        <v>566</v>
      </c>
      <c r="C123" s="5" t="s">
        <v>567</v>
      </c>
      <c r="D123" s="9" t="s">
        <v>21</v>
      </c>
      <c r="E123" s="7" t="s">
        <v>568</v>
      </c>
      <c r="F123" s="8" t="s">
        <v>569</v>
      </c>
      <c r="G123" s="1" t="s">
        <v>43</v>
      </c>
      <c r="H123" s="10">
        <v>0.21</v>
      </c>
      <c r="I123" s="11">
        <v>1137700.5170760001</v>
      </c>
      <c r="J123" s="12">
        <v>1779499</v>
      </c>
    </row>
    <row r="124" spans="1:10" ht="72">
      <c r="A124" s="19" t="s">
        <v>570</v>
      </c>
      <c r="B124" s="20" t="s">
        <v>571</v>
      </c>
      <c r="C124" s="5" t="s">
        <v>572</v>
      </c>
      <c r="D124" s="38" t="s">
        <v>21</v>
      </c>
      <c r="E124" s="39" t="s">
        <v>573</v>
      </c>
      <c r="F124" s="8" t="s">
        <v>574</v>
      </c>
      <c r="G124" s="1" t="s">
        <v>43</v>
      </c>
      <c r="H124" s="10">
        <v>0.21</v>
      </c>
      <c r="I124" s="11">
        <v>765862.61400000006</v>
      </c>
      <c r="J124" s="12">
        <v>1197900</v>
      </c>
    </row>
    <row r="125" spans="1:10" ht="90">
      <c r="A125" s="19" t="s">
        <v>575</v>
      </c>
      <c r="B125" s="20" t="s">
        <v>576</v>
      </c>
      <c r="C125" s="5" t="s">
        <v>577</v>
      </c>
      <c r="D125" s="38" t="s">
        <v>21</v>
      </c>
      <c r="E125" s="39" t="s">
        <v>578</v>
      </c>
      <c r="F125" s="8" t="s">
        <v>579</v>
      </c>
      <c r="G125" s="1" t="s">
        <v>43</v>
      </c>
      <c r="H125" s="10">
        <v>0.21</v>
      </c>
      <c r="I125" s="11">
        <v>773598.60077359877</v>
      </c>
      <c r="J125" s="12">
        <v>1210000.0012100001</v>
      </c>
    </row>
    <row r="126" spans="1:10" ht="108">
      <c r="A126" s="3" t="s">
        <v>580</v>
      </c>
      <c r="B126" s="4" t="s">
        <v>581</v>
      </c>
      <c r="C126" s="5" t="s">
        <v>582</v>
      </c>
      <c r="D126" s="38" t="s">
        <v>21</v>
      </c>
      <c r="E126" s="39" t="s">
        <v>583</v>
      </c>
      <c r="F126" s="8" t="s">
        <v>584</v>
      </c>
      <c r="G126" s="1" t="s">
        <v>43</v>
      </c>
      <c r="H126" s="10">
        <v>0.21</v>
      </c>
      <c r="I126" s="11">
        <v>805245.81397767551</v>
      </c>
      <c r="J126" s="12">
        <v>1259499.9976900001</v>
      </c>
    </row>
    <row r="127" spans="1:10" ht="144">
      <c r="A127" s="19" t="s">
        <v>585</v>
      </c>
      <c r="B127" s="20" t="s">
        <v>586</v>
      </c>
      <c r="C127" s="5" t="s">
        <v>587</v>
      </c>
      <c r="D127" s="9" t="s">
        <v>21</v>
      </c>
      <c r="E127" s="7" t="s">
        <v>588</v>
      </c>
      <c r="F127" s="8" t="s">
        <v>589</v>
      </c>
      <c r="G127" s="1" t="s">
        <v>43</v>
      </c>
      <c r="H127" s="10">
        <v>0.21</v>
      </c>
      <c r="I127" s="11">
        <v>949416.46419898106</v>
      </c>
      <c r="J127" s="12">
        <v>1485000.0008800002</v>
      </c>
    </row>
    <row r="128" spans="1:10" ht="144">
      <c r="A128" s="19" t="s">
        <v>590</v>
      </c>
      <c r="B128" s="20" t="s">
        <v>591</v>
      </c>
      <c r="C128" s="5" t="s">
        <v>592</v>
      </c>
      <c r="D128" s="9" t="s">
        <v>21</v>
      </c>
      <c r="E128" s="7" t="s">
        <v>593</v>
      </c>
      <c r="F128" s="8" t="s">
        <v>594</v>
      </c>
      <c r="G128" s="1" t="s">
        <v>43</v>
      </c>
      <c r="H128" s="26">
        <v>0.21</v>
      </c>
      <c r="I128" s="11">
        <v>1124531.0530050963</v>
      </c>
      <c r="J128" s="12">
        <v>1758899.9956000003</v>
      </c>
    </row>
    <row r="129" spans="1:10" ht="108">
      <c r="A129" s="19" t="s">
        <v>595</v>
      </c>
      <c r="B129" s="20" t="s">
        <v>596</v>
      </c>
      <c r="C129" s="5" t="s">
        <v>597</v>
      </c>
      <c r="D129" s="9" t="s">
        <v>21</v>
      </c>
      <c r="E129" s="7" t="s">
        <v>598</v>
      </c>
      <c r="F129" s="8" t="s">
        <v>599</v>
      </c>
      <c r="G129" s="1" t="s">
        <v>43</v>
      </c>
      <c r="H129" s="10">
        <v>0.21</v>
      </c>
      <c r="I129" s="11">
        <v>1160397.1991196689</v>
      </c>
      <c r="J129" s="12">
        <v>1814998.9037400002</v>
      </c>
    </row>
    <row r="130" spans="1:10" ht="108">
      <c r="A130" s="22" t="s">
        <v>600</v>
      </c>
      <c r="B130" s="15" t="s">
        <v>601</v>
      </c>
      <c r="C130" s="5" t="s">
        <v>602</v>
      </c>
      <c r="D130" s="6" t="s">
        <v>4</v>
      </c>
      <c r="E130" s="7" t="s">
        <v>603</v>
      </c>
      <c r="F130" s="8" t="s">
        <v>604</v>
      </c>
      <c r="G130" s="1" t="s">
        <v>43</v>
      </c>
      <c r="H130" s="10">
        <v>0.21</v>
      </c>
      <c r="I130" s="11">
        <v>446897.08083960001</v>
      </c>
      <c r="J130" s="12">
        <v>699000</v>
      </c>
    </row>
    <row r="131" spans="1:10" ht="144">
      <c r="A131" s="18" t="s">
        <v>605</v>
      </c>
      <c r="B131" s="20" t="s">
        <v>606</v>
      </c>
      <c r="C131" s="5" t="s">
        <v>607</v>
      </c>
      <c r="D131" s="6" t="s">
        <v>21</v>
      </c>
      <c r="E131" s="7" t="s">
        <v>608</v>
      </c>
      <c r="F131" s="8" t="s">
        <v>609</v>
      </c>
      <c r="G131" s="1" t="s">
        <v>43</v>
      </c>
      <c r="H131" s="10">
        <v>0.21</v>
      </c>
      <c r="I131" s="11">
        <v>1616821.0740000003</v>
      </c>
      <c r="J131" s="12">
        <v>2528900</v>
      </c>
    </row>
    <row r="132" spans="1:10" ht="198">
      <c r="A132" s="19" t="s">
        <v>610</v>
      </c>
      <c r="B132" s="20" t="s">
        <v>611</v>
      </c>
      <c r="C132" s="5" t="s">
        <v>612</v>
      </c>
      <c r="D132" s="6" t="s">
        <v>21</v>
      </c>
      <c r="E132" s="7" t="s">
        <v>613</v>
      </c>
      <c r="F132" s="8" t="s">
        <v>614</v>
      </c>
      <c r="G132" s="1" t="s">
        <v>43</v>
      </c>
      <c r="H132" s="10">
        <v>0.21</v>
      </c>
      <c r="I132" s="11">
        <v>1723015.0649725797</v>
      </c>
      <c r="J132" s="12">
        <v>2695000.0020900001</v>
      </c>
    </row>
    <row r="133" spans="1:10" ht="144">
      <c r="A133" s="19" t="s">
        <v>615</v>
      </c>
      <c r="B133" s="20" t="s">
        <v>616</v>
      </c>
      <c r="C133" s="5" t="s">
        <v>617</v>
      </c>
      <c r="D133" s="6" t="s">
        <v>21</v>
      </c>
      <c r="E133" s="7" t="s">
        <v>618</v>
      </c>
      <c r="F133" s="8" t="s">
        <v>619</v>
      </c>
      <c r="G133" s="1" t="s">
        <v>43</v>
      </c>
      <c r="H133" s="10">
        <v>0.21</v>
      </c>
      <c r="I133" s="11">
        <v>3059230.8253035671</v>
      </c>
      <c r="J133" s="12">
        <v>4784999.9969199998</v>
      </c>
    </row>
    <row r="134" spans="1:10" ht="90">
      <c r="A134" s="22" t="s">
        <v>620</v>
      </c>
      <c r="B134" s="15" t="s">
        <v>621</v>
      </c>
      <c r="C134" s="5" t="s">
        <v>622</v>
      </c>
      <c r="D134" s="6" t="s">
        <v>4</v>
      </c>
      <c r="E134" s="29" t="s">
        <v>623</v>
      </c>
      <c r="F134" s="8" t="s">
        <v>624</v>
      </c>
      <c r="G134" s="1" t="s">
        <v>43</v>
      </c>
      <c r="H134" s="27">
        <v>0.105</v>
      </c>
      <c r="I134" s="11">
        <v>2123240.3783208006</v>
      </c>
      <c r="J134" s="12">
        <v>3032813.94</v>
      </c>
    </row>
    <row r="135" spans="1:10" ht="72">
      <c r="A135" s="19" t="s">
        <v>625</v>
      </c>
      <c r="B135" s="20" t="s">
        <v>626</v>
      </c>
      <c r="C135" s="5" t="s">
        <v>627</v>
      </c>
      <c r="D135" s="6" t="s">
        <v>21</v>
      </c>
      <c r="E135" s="42" t="s">
        <v>628</v>
      </c>
      <c r="F135" s="8" t="s">
        <v>629</v>
      </c>
      <c r="G135" s="1" t="s">
        <v>12</v>
      </c>
      <c r="H135" s="21">
        <v>0.21</v>
      </c>
      <c r="I135" s="11">
        <v>63930.188304000018</v>
      </c>
      <c r="J135" s="12">
        <v>99994.4</v>
      </c>
    </row>
    <row r="136" spans="1:10" ht="72">
      <c r="A136" s="19" t="s">
        <v>630</v>
      </c>
      <c r="B136" s="20" t="s">
        <v>626</v>
      </c>
      <c r="C136" s="5" t="s">
        <v>631</v>
      </c>
      <c r="D136" s="6" t="s">
        <v>21</v>
      </c>
      <c r="E136" s="7" t="s">
        <v>628</v>
      </c>
      <c r="F136" s="8" t="s">
        <v>629</v>
      </c>
      <c r="G136" s="1" t="s">
        <v>12</v>
      </c>
      <c r="H136" s="21">
        <v>0.21</v>
      </c>
      <c r="I136" s="11">
        <v>63930.188304000018</v>
      </c>
      <c r="J136" s="12">
        <v>99994.4</v>
      </c>
    </row>
    <row r="137" spans="1:10" ht="72">
      <c r="A137" s="18" t="s">
        <v>632</v>
      </c>
      <c r="B137" s="20" t="s">
        <v>633</v>
      </c>
      <c r="C137" s="5" t="s">
        <v>634</v>
      </c>
      <c r="D137" s="6" t="s">
        <v>21</v>
      </c>
      <c r="E137" s="7" t="s">
        <v>635</v>
      </c>
      <c r="F137" s="8" t="s">
        <v>629</v>
      </c>
      <c r="G137" s="1" t="s">
        <v>43</v>
      </c>
      <c r="H137" s="21">
        <v>0.21</v>
      </c>
      <c r="I137" s="11">
        <v>91424.585749127422</v>
      </c>
      <c r="J137" s="12">
        <v>142998.89989</v>
      </c>
    </row>
    <row r="138" spans="1:10" ht="72">
      <c r="A138" s="18">
        <v>2608000726</v>
      </c>
      <c r="B138" s="20" t="s">
        <v>636</v>
      </c>
      <c r="C138" s="5" t="s">
        <v>637</v>
      </c>
      <c r="D138" s="6" t="s">
        <v>21</v>
      </c>
      <c r="E138" s="7" t="s">
        <v>635</v>
      </c>
      <c r="F138" s="8" t="s">
        <v>629</v>
      </c>
      <c r="G138" s="1" t="s">
        <v>43</v>
      </c>
      <c r="H138" s="21">
        <v>0.21</v>
      </c>
      <c r="I138" s="11">
        <v>91424.585749127422</v>
      </c>
      <c r="J138" s="12">
        <v>142998.89989</v>
      </c>
    </row>
    <row r="139" spans="1:10" ht="72">
      <c r="A139" s="19" t="s">
        <v>638</v>
      </c>
      <c r="B139" s="20" t="s">
        <v>639</v>
      </c>
      <c r="C139" s="5" t="s">
        <v>640</v>
      </c>
      <c r="D139" s="6" t="s">
        <v>21</v>
      </c>
      <c r="E139" s="7" t="s">
        <v>641</v>
      </c>
      <c r="F139" s="8" t="s">
        <v>629</v>
      </c>
      <c r="G139" s="1" t="s">
        <v>43</v>
      </c>
      <c r="H139" s="21">
        <v>0.21</v>
      </c>
      <c r="I139" s="11">
        <v>140654.29414413963</v>
      </c>
      <c r="J139" s="12">
        <v>220000.00506000002</v>
      </c>
    </row>
    <row r="140" spans="1:10" ht="72">
      <c r="A140" s="19" t="s">
        <v>642</v>
      </c>
      <c r="B140" s="20" t="s">
        <v>643</v>
      </c>
      <c r="C140" s="5" t="s">
        <v>644</v>
      </c>
      <c r="D140" s="6" t="s">
        <v>21</v>
      </c>
      <c r="E140" s="7" t="s">
        <v>645</v>
      </c>
      <c r="F140" s="8" t="s">
        <v>629</v>
      </c>
      <c r="G140" s="1" t="s">
        <v>43</v>
      </c>
      <c r="H140" s="21">
        <v>0.21</v>
      </c>
      <c r="I140" s="11">
        <v>144330.48226765354</v>
      </c>
      <c r="J140" s="12">
        <v>225749.99947500002</v>
      </c>
    </row>
    <row r="141" spans="1:10" ht="72">
      <c r="A141" s="19" t="s">
        <v>646</v>
      </c>
      <c r="B141" s="20" t="s">
        <v>647</v>
      </c>
      <c r="C141" s="5" t="s">
        <v>648</v>
      </c>
      <c r="D141" s="9" t="s">
        <v>21</v>
      </c>
      <c r="E141" s="7" t="s">
        <v>641</v>
      </c>
      <c r="F141" s="8" t="s">
        <v>649</v>
      </c>
      <c r="G141" s="1" t="s">
        <v>43</v>
      </c>
      <c r="H141" s="10">
        <v>0.21</v>
      </c>
      <c r="I141" s="11">
        <v>182849.87779377666</v>
      </c>
      <c r="J141" s="12">
        <v>285998.90450999996</v>
      </c>
    </row>
    <row r="142" spans="1:10" ht="72">
      <c r="A142" s="19" t="s">
        <v>650</v>
      </c>
      <c r="B142" s="20" t="s">
        <v>651</v>
      </c>
      <c r="C142" s="5" t="s">
        <v>652</v>
      </c>
      <c r="D142" s="6" t="s">
        <v>21</v>
      </c>
      <c r="E142" s="7" t="s">
        <v>653</v>
      </c>
      <c r="F142" s="8" t="s">
        <v>654</v>
      </c>
      <c r="G142" s="1" t="s">
        <v>43</v>
      </c>
      <c r="H142" s="10">
        <v>0.21</v>
      </c>
      <c r="I142" s="11">
        <v>274275.86762436305</v>
      </c>
      <c r="J142" s="12">
        <v>429000.00055</v>
      </c>
    </row>
    <row r="143" spans="1:10" ht="144">
      <c r="A143" s="19" t="s">
        <v>655</v>
      </c>
      <c r="B143" s="20" t="s">
        <v>656</v>
      </c>
      <c r="C143" s="5" t="s">
        <v>657</v>
      </c>
      <c r="D143" s="6" t="s">
        <v>21</v>
      </c>
      <c r="E143" s="7" t="s">
        <v>658</v>
      </c>
      <c r="F143" s="8" t="s">
        <v>659</v>
      </c>
      <c r="G143" s="1" t="s">
        <v>43</v>
      </c>
      <c r="H143" s="10">
        <v>0.21</v>
      </c>
      <c r="I143" s="11">
        <v>316472.15756952186</v>
      </c>
      <c r="J143" s="12">
        <v>495000.00473000004</v>
      </c>
    </row>
    <row r="144" spans="1:10" ht="72">
      <c r="A144" s="19" t="s">
        <v>660</v>
      </c>
      <c r="B144" s="20" t="s">
        <v>661</v>
      </c>
      <c r="C144" s="5" t="s">
        <v>662</v>
      </c>
      <c r="D144" s="9" t="s">
        <v>21</v>
      </c>
      <c r="E144" s="7" t="s">
        <v>663</v>
      </c>
      <c r="F144" s="8" t="s">
        <v>664</v>
      </c>
      <c r="G144" s="1" t="s">
        <v>43</v>
      </c>
      <c r="H144" s="10">
        <v>0.21</v>
      </c>
      <c r="I144" s="11">
        <v>386799.29613200703</v>
      </c>
      <c r="J144" s="12">
        <v>604999.99395000003</v>
      </c>
    </row>
    <row r="145" spans="1:10" ht="72">
      <c r="A145" s="19" t="s">
        <v>665</v>
      </c>
      <c r="B145" s="20" t="s">
        <v>666</v>
      </c>
      <c r="C145" s="5" t="s">
        <v>667</v>
      </c>
      <c r="D145" s="6" t="s">
        <v>21</v>
      </c>
      <c r="E145" s="7" t="s">
        <v>668</v>
      </c>
      <c r="F145" s="8" t="s">
        <v>669</v>
      </c>
      <c r="G145" s="1" t="s">
        <v>12</v>
      </c>
      <c r="H145" s="10">
        <v>0.21</v>
      </c>
      <c r="I145" s="11">
        <v>158938.64285371383</v>
      </c>
      <c r="J145" s="12">
        <v>248598.89593</v>
      </c>
    </row>
    <row r="146" spans="1:10" ht="72">
      <c r="A146" s="19" t="s">
        <v>670</v>
      </c>
      <c r="B146" s="20" t="s">
        <v>671</v>
      </c>
      <c r="C146" s="5" t="s">
        <v>672</v>
      </c>
      <c r="D146" s="6" t="s">
        <v>21</v>
      </c>
      <c r="E146" s="7" t="s">
        <v>635</v>
      </c>
      <c r="F146" s="8" t="s">
        <v>673</v>
      </c>
      <c r="G146" s="1" t="s">
        <v>43</v>
      </c>
      <c r="H146" s="10">
        <v>0.21</v>
      </c>
      <c r="I146" s="11">
        <v>228563.22160203842</v>
      </c>
      <c r="J146" s="12">
        <v>357499.99823999999</v>
      </c>
    </row>
    <row r="147" spans="1:10" ht="72">
      <c r="A147" s="19" t="s">
        <v>674</v>
      </c>
      <c r="B147" s="20" t="s">
        <v>675</v>
      </c>
      <c r="C147" s="5" t="s">
        <v>676</v>
      </c>
      <c r="D147" s="6" t="s">
        <v>21</v>
      </c>
      <c r="E147" s="7" t="s">
        <v>677</v>
      </c>
      <c r="F147" s="8" t="s">
        <v>678</v>
      </c>
      <c r="G147" s="1" t="s">
        <v>43</v>
      </c>
      <c r="H147" s="10">
        <v>0.21</v>
      </c>
      <c r="I147" s="11">
        <v>274275.16132884123</v>
      </c>
      <c r="J147" s="12">
        <v>428998.89582000003</v>
      </c>
    </row>
    <row r="148" spans="1:10" ht="72">
      <c r="A148" s="19" t="s">
        <v>679</v>
      </c>
      <c r="B148" s="20" t="s">
        <v>680</v>
      </c>
      <c r="C148" s="5" t="s">
        <v>681</v>
      </c>
      <c r="D148" s="6" t="s">
        <v>21</v>
      </c>
      <c r="E148" s="7" t="s">
        <v>641</v>
      </c>
      <c r="F148" s="8" t="s">
        <v>682</v>
      </c>
      <c r="G148" s="1" t="s">
        <v>43</v>
      </c>
      <c r="H148" s="10">
        <v>0.21</v>
      </c>
      <c r="I148" s="11">
        <v>341086.65861926699</v>
      </c>
      <c r="J148" s="12">
        <v>533500.00494999997</v>
      </c>
    </row>
    <row r="149" spans="1:10" ht="72">
      <c r="A149" s="19" t="s">
        <v>683</v>
      </c>
      <c r="B149" s="20" t="s">
        <v>684</v>
      </c>
      <c r="C149" s="5" t="s">
        <v>685</v>
      </c>
      <c r="D149" s="6" t="s">
        <v>21</v>
      </c>
      <c r="E149" s="7" t="s">
        <v>641</v>
      </c>
      <c r="F149" s="8" t="s">
        <v>686</v>
      </c>
      <c r="G149" s="1" t="s">
        <v>43</v>
      </c>
      <c r="H149" s="10">
        <v>0.21</v>
      </c>
      <c r="I149" s="11">
        <v>351635.72685076448</v>
      </c>
      <c r="J149" s="12">
        <v>549999.99933999998</v>
      </c>
    </row>
    <row r="150" spans="1:10" ht="144">
      <c r="A150" s="22" t="s">
        <v>687</v>
      </c>
      <c r="B150" s="15" t="s">
        <v>688</v>
      </c>
      <c r="C150" s="5" t="s">
        <v>688</v>
      </c>
      <c r="D150" s="6" t="s">
        <v>21</v>
      </c>
      <c r="E150" s="7" t="s">
        <v>689</v>
      </c>
      <c r="F150" s="8" t="s">
        <v>690</v>
      </c>
      <c r="G150" s="1" t="s">
        <v>43</v>
      </c>
      <c r="H150" s="10">
        <v>0.21</v>
      </c>
      <c r="I150" s="11">
        <v>337394.47878153378</v>
      </c>
      <c r="J150" s="12">
        <v>527724.99759649998</v>
      </c>
    </row>
    <row r="151" spans="1:10" ht="144">
      <c r="A151" s="22" t="s">
        <v>691</v>
      </c>
      <c r="B151" s="15" t="s">
        <v>692</v>
      </c>
      <c r="C151" s="5" t="s">
        <v>692</v>
      </c>
      <c r="D151" s="6" t="s">
        <v>21</v>
      </c>
      <c r="E151" s="7" t="s">
        <v>689</v>
      </c>
      <c r="F151" s="8" t="s">
        <v>693</v>
      </c>
      <c r="G151" s="1" t="s">
        <v>43</v>
      </c>
      <c r="H151" s="10">
        <v>0.21</v>
      </c>
      <c r="I151" s="11">
        <v>597956.55302467849</v>
      </c>
      <c r="J151" s="12">
        <v>935274.99811899988</v>
      </c>
    </row>
    <row r="152" spans="1:10" ht="36">
      <c r="A152" s="19" t="s">
        <v>694</v>
      </c>
      <c r="B152" s="20" t="s">
        <v>695</v>
      </c>
      <c r="C152" s="5" t="s">
        <v>696</v>
      </c>
      <c r="D152" s="6" t="s">
        <v>21</v>
      </c>
      <c r="E152" s="7" t="s">
        <v>697</v>
      </c>
      <c r="F152" s="8" t="s">
        <v>698</v>
      </c>
      <c r="G152" s="1" t="s">
        <v>12</v>
      </c>
      <c r="H152" s="10">
        <v>0.21</v>
      </c>
      <c r="I152" s="11">
        <v>54151.902000000009</v>
      </c>
      <c r="J152" s="12">
        <v>84700</v>
      </c>
    </row>
    <row r="153" spans="1:10" ht="36">
      <c r="A153" s="19">
        <v>2608000730</v>
      </c>
      <c r="B153" s="20" t="s">
        <v>695</v>
      </c>
      <c r="C153" s="5" t="s">
        <v>699</v>
      </c>
      <c r="D153" s="6" t="s">
        <v>21</v>
      </c>
      <c r="E153" s="7" t="s">
        <v>697</v>
      </c>
      <c r="F153" s="8" t="s">
        <v>698</v>
      </c>
      <c r="G153" s="1" t="s">
        <v>12</v>
      </c>
      <c r="H153" s="10">
        <v>0.21</v>
      </c>
      <c r="I153" s="11">
        <v>54151.902000000009</v>
      </c>
      <c r="J153" s="12">
        <v>84700</v>
      </c>
    </row>
    <row r="154" spans="1:10" ht="54">
      <c r="A154" s="3" t="s">
        <v>700</v>
      </c>
      <c r="B154" s="4" t="s">
        <v>701</v>
      </c>
      <c r="C154" s="5" t="s">
        <v>702</v>
      </c>
      <c r="D154" s="6" t="s">
        <v>21</v>
      </c>
      <c r="E154" s="7" t="s">
        <v>703</v>
      </c>
      <c r="F154" s="8" t="s">
        <v>698</v>
      </c>
      <c r="G154" s="1" t="s">
        <v>43</v>
      </c>
      <c r="H154" s="10">
        <v>0.21</v>
      </c>
      <c r="I154" s="11">
        <v>63293.728622216404</v>
      </c>
      <c r="J154" s="12">
        <v>98998.901540000006</v>
      </c>
    </row>
    <row r="155" spans="1:10" ht="36">
      <c r="A155" s="19" t="s">
        <v>704</v>
      </c>
      <c r="B155" s="20" t="s">
        <v>705</v>
      </c>
      <c r="C155" s="5" t="s">
        <v>706</v>
      </c>
      <c r="D155" s="6" t="s">
        <v>21</v>
      </c>
      <c r="E155" s="7" t="s">
        <v>703</v>
      </c>
      <c r="F155" s="8" t="s">
        <v>698</v>
      </c>
      <c r="G155" s="1" t="s">
        <v>43</v>
      </c>
      <c r="H155" s="10">
        <v>0.21</v>
      </c>
      <c r="I155" s="11">
        <v>63293.728622216404</v>
      </c>
      <c r="J155" s="12">
        <v>98998.901540000006</v>
      </c>
    </row>
    <row r="156" spans="1:10" ht="36">
      <c r="A156" s="22" t="s">
        <v>707</v>
      </c>
      <c r="B156" s="15" t="s">
        <v>708</v>
      </c>
      <c r="C156" s="5" t="s">
        <v>702</v>
      </c>
      <c r="D156" s="6" t="s">
        <v>21</v>
      </c>
      <c r="E156" s="7" t="s">
        <v>703</v>
      </c>
      <c r="F156" s="8" t="s">
        <v>698</v>
      </c>
      <c r="G156" s="1" t="s">
        <v>43</v>
      </c>
      <c r="H156" s="10">
        <v>0.21</v>
      </c>
      <c r="I156" s="11">
        <v>63293.728622216404</v>
      </c>
      <c r="J156" s="12">
        <v>98998.901540000006</v>
      </c>
    </row>
    <row r="157" spans="1:10" ht="108">
      <c r="A157" s="19" t="s">
        <v>709</v>
      </c>
      <c r="B157" s="20" t="s">
        <v>710</v>
      </c>
      <c r="C157" s="5" t="s">
        <v>711</v>
      </c>
      <c r="D157" s="6" t="s">
        <v>21</v>
      </c>
      <c r="E157" s="7" t="s">
        <v>712</v>
      </c>
      <c r="F157" s="43" t="s">
        <v>713</v>
      </c>
      <c r="G157" s="1" t="s">
        <v>43</v>
      </c>
      <c r="H157" s="10">
        <v>0.21</v>
      </c>
      <c r="I157" s="11">
        <v>77359.85922640143</v>
      </c>
      <c r="J157" s="12">
        <v>120999.99879000001</v>
      </c>
    </row>
    <row r="158" spans="1:10" ht="126">
      <c r="A158" s="19" t="s">
        <v>714</v>
      </c>
      <c r="B158" s="20" t="s">
        <v>715</v>
      </c>
      <c r="C158" s="5" t="s">
        <v>716</v>
      </c>
      <c r="D158" s="6" t="s">
        <v>21</v>
      </c>
      <c r="E158" s="7" t="s">
        <v>717</v>
      </c>
      <c r="F158" s="8" t="s">
        <v>718</v>
      </c>
      <c r="G158" s="1" t="s">
        <v>43</v>
      </c>
      <c r="H158" s="21">
        <v>0.21</v>
      </c>
      <c r="I158" s="11">
        <v>96699.825000000012</v>
      </c>
      <c r="J158" s="12">
        <v>151250</v>
      </c>
    </row>
    <row r="159" spans="1:10" ht="54">
      <c r="A159" s="3" t="s">
        <v>719</v>
      </c>
      <c r="B159" s="44" t="s">
        <v>720</v>
      </c>
      <c r="C159" s="5" t="s">
        <v>721</v>
      </c>
      <c r="D159" s="6" t="s">
        <v>21</v>
      </c>
      <c r="E159" s="7" t="s">
        <v>721</v>
      </c>
      <c r="F159" s="8" t="s">
        <v>722</v>
      </c>
      <c r="G159" s="1" t="s">
        <v>43</v>
      </c>
      <c r="H159" s="21">
        <v>0.21</v>
      </c>
      <c r="I159" s="11">
        <v>52744.651881134414</v>
      </c>
      <c r="J159" s="12">
        <v>82498.893840000004</v>
      </c>
    </row>
    <row r="160" spans="1:10" ht="144">
      <c r="A160" s="22" t="s">
        <v>724</v>
      </c>
      <c r="B160" s="15" t="s">
        <v>725</v>
      </c>
      <c r="C160" s="5" t="s">
        <v>726</v>
      </c>
      <c r="D160" s="9" t="s">
        <v>4</v>
      </c>
      <c r="E160" s="7" t="s">
        <v>727</v>
      </c>
      <c r="F160" s="8" t="s">
        <v>722</v>
      </c>
      <c r="G160" s="1" t="s">
        <v>723</v>
      </c>
      <c r="H160" s="21">
        <v>0.21</v>
      </c>
      <c r="I160" s="11">
        <v>127866.56539680004</v>
      </c>
      <c r="J160" s="12">
        <v>199999</v>
      </c>
    </row>
    <row r="161" spans="1:10" ht="108">
      <c r="A161" s="19" t="s">
        <v>728</v>
      </c>
      <c r="B161" s="20" t="s">
        <v>729</v>
      </c>
      <c r="C161" s="5" t="s">
        <v>730</v>
      </c>
      <c r="D161" s="9" t="s">
        <v>4</v>
      </c>
      <c r="E161" s="7" t="s">
        <v>731</v>
      </c>
      <c r="F161" s="8" t="s">
        <v>732</v>
      </c>
      <c r="G161" s="1" t="s">
        <v>43</v>
      </c>
      <c r="H161" s="21">
        <v>0.21</v>
      </c>
      <c r="I161" s="11">
        <v>55910.081198980813</v>
      </c>
      <c r="J161" s="12">
        <v>87450.000880000007</v>
      </c>
    </row>
    <row r="162" spans="1:10" ht="36">
      <c r="A162" s="19" t="s">
        <v>734</v>
      </c>
      <c r="B162" s="20" t="s">
        <v>735</v>
      </c>
      <c r="C162" s="5" t="s">
        <v>735</v>
      </c>
      <c r="D162" s="6" t="s">
        <v>4</v>
      </c>
      <c r="E162" s="7" t="s">
        <v>736</v>
      </c>
      <c r="F162" s="8" t="s">
        <v>737</v>
      </c>
      <c r="G162" s="1" t="s">
        <v>733</v>
      </c>
      <c r="H162" s="21">
        <v>0.21</v>
      </c>
      <c r="I162" s="11">
        <v>25567.433730000004</v>
      </c>
      <c r="J162" s="12">
        <v>39990.5</v>
      </c>
    </row>
    <row r="163" spans="1:10" ht="126">
      <c r="A163" s="19" t="s">
        <v>738</v>
      </c>
      <c r="B163" s="20" t="s">
        <v>739</v>
      </c>
      <c r="C163" s="5" t="s">
        <v>740</v>
      </c>
      <c r="D163" s="9" t="s">
        <v>4</v>
      </c>
      <c r="E163" s="7" t="s">
        <v>741</v>
      </c>
      <c r="F163" s="8" t="s">
        <v>737</v>
      </c>
      <c r="G163" s="1" t="s">
        <v>733</v>
      </c>
      <c r="H163" s="21">
        <v>0.21</v>
      </c>
      <c r="I163" s="11">
        <v>87908.935967483412</v>
      </c>
      <c r="J163" s="12">
        <v>137500.00649</v>
      </c>
    </row>
    <row r="164" spans="1:10" ht="126">
      <c r="A164" s="19" t="s">
        <v>742</v>
      </c>
      <c r="B164" s="20" t="s">
        <v>743</v>
      </c>
      <c r="C164" s="5" t="s">
        <v>744</v>
      </c>
      <c r="D164" s="9" t="s">
        <v>4</v>
      </c>
      <c r="E164" s="7" t="s">
        <v>745</v>
      </c>
      <c r="F164" s="8" t="s">
        <v>737</v>
      </c>
      <c r="G164" s="1" t="s">
        <v>733</v>
      </c>
      <c r="H164" s="21">
        <v>0.21</v>
      </c>
      <c r="I164" s="11">
        <v>48174.094425382209</v>
      </c>
      <c r="J164" s="12">
        <v>75349.999670000005</v>
      </c>
    </row>
    <row r="165" spans="1:10" ht="54">
      <c r="A165" s="18" t="s">
        <v>746</v>
      </c>
      <c r="B165" s="20" t="s">
        <v>747</v>
      </c>
      <c r="C165" s="5" t="s">
        <v>748</v>
      </c>
      <c r="D165" s="9" t="s">
        <v>4</v>
      </c>
      <c r="E165" s="7" t="s">
        <v>749</v>
      </c>
      <c r="F165" s="8" t="s">
        <v>750</v>
      </c>
      <c r="G165" s="1" t="s">
        <v>733</v>
      </c>
      <c r="H165" s="10">
        <v>0.21</v>
      </c>
      <c r="I165" s="11">
        <v>47822.461370541008</v>
      </c>
      <c r="J165" s="12">
        <v>74800.003850000008</v>
      </c>
    </row>
    <row r="166" spans="1:10" ht="54">
      <c r="A166" s="19" t="s">
        <v>751</v>
      </c>
      <c r="B166" s="20" t="s">
        <v>752</v>
      </c>
      <c r="C166" s="5" t="s">
        <v>753</v>
      </c>
      <c r="D166" s="6" t="s">
        <v>21</v>
      </c>
      <c r="E166" s="7" t="s">
        <v>754</v>
      </c>
      <c r="F166" s="8" t="s">
        <v>755</v>
      </c>
      <c r="G166" s="1" t="s">
        <v>733</v>
      </c>
      <c r="H166" s="10">
        <v>0.21</v>
      </c>
      <c r="I166" s="11">
        <v>125182.32059694243</v>
      </c>
      <c r="J166" s="12">
        <v>195800.00263999999</v>
      </c>
    </row>
    <row r="167" spans="1:10" ht="54">
      <c r="A167" s="19" t="s">
        <v>756</v>
      </c>
      <c r="B167" s="20" t="s">
        <v>757</v>
      </c>
      <c r="C167" s="5" t="s">
        <v>758</v>
      </c>
      <c r="D167" s="6" t="s">
        <v>21</v>
      </c>
      <c r="E167" s="7" t="s">
        <v>759</v>
      </c>
      <c r="F167" s="8" t="s">
        <v>755</v>
      </c>
      <c r="G167" s="1" t="s">
        <v>733</v>
      </c>
      <c r="H167" s="10">
        <v>0.21</v>
      </c>
      <c r="I167" s="11">
        <v>242628.65442028621</v>
      </c>
      <c r="J167" s="12">
        <v>379500.00406999997</v>
      </c>
    </row>
    <row r="168" spans="1:10" ht="54">
      <c r="A168" s="22" t="s">
        <v>760</v>
      </c>
      <c r="B168" s="15" t="s">
        <v>761</v>
      </c>
      <c r="C168" s="5" t="s">
        <v>762</v>
      </c>
      <c r="D168" s="6" t="s">
        <v>21</v>
      </c>
      <c r="E168" s="7" t="s">
        <v>763</v>
      </c>
      <c r="F168" s="8" t="s">
        <v>764</v>
      </c>
      <c r="G168" s="1" t="s">
        <v>733</v>
      </c>
      <c r="H168" s="10">
        <v>0.21</v>
      </c>
      <c r="I168" s="11">
        <v>47310.195981600009</v>
      </c>
      <c r="J168" s="12">
        <v>73999</v>
      </c>
    </row>
    <row r="169" spans="1:10" ht="54">
      <c r="A169" s="22" t="s">
        <v>765</v>
      </c>
      <c r="B169" s="15" t="s">
        <v>766</v>
      </c>
      <c r="C169" s="5" t="s">
        <v>767</v>
      </c>
      <c r="D169" s="6" t="s">
        <v>21</v>
      </c>
      <c r="E169" s="7" t="s">
        <v>763</v>
      </c>
      <c r="F169" s="8" t="s">
        <v>768</v>
      </c>
      <c r="G169" s="1" t="s">
        <v>733</v>
      </c>
      <c r="H169" s="10">
        <v>0.21</v>
      </c>
      <c r="I169" s="11">
        <v>83432.609010000015</v>
      </c>
      <c r="J169" s="12">
        <v>130499</v>
      </c>
    </row>
    <row r="170" spans="1:10" ht="54">
      <c r="A170" s="22" t="s">
        <v>769</v>
      </c>
      <c r="B170" s="15" t="s">
        <v>770</v>
      </c>
      <c r="C170" s="5" t="s">
        <v>771</v>
      </c>
      <c r="D170" s="6" t="s">
        <v>21</v>
      </c>
      <c r="E170" s="7" t="s">
        <v>772</v>
      </c>
      <c r="F170" s="8" t="s">
        <v>773</v>
      </c>
      <c r="G170" s="1" t="s">
        <v>733</v>
      </c>
      <c r="H170" s="10">
        <v>0.21</v>
      </c>
      <c r="I170" s="11">
        <v>120834.55412280001</v>
      </c>
      <c r="J170" s="12">
        <v>189000</v>
      </c>
    </row>
    <row r="171" spans="1:10" ht="54">
      <c r="A171" s="22" t="s">
        <v>774</v>
      </c>
      <c r="B171" s="15" t="s">
        <v>775</v>
      </c>
      <c r="C171" s="5" t="s">
        <v>776</v>
      </c>
      <c r="D171" s="6" t="s">
        <v>21</v>
      </c>
      <c r="E171" s="7" t="s">
        <v>777</v>
      </c>
      <c r="F171" s="8" t="s">
        <v>778</v>
      </c>
      <c r="G171" s="1" t="s">
        <v>733</v>
      </c>
      <c r="H171" s="10">
        <v>0.21</v>
      </c>
      <c r="I171" s="11">
        <v>145769.18419800003</v>
      </c>
      <c r="J171" s="12">
        <v>228000</v>
      </c>
    </row>
    <row r="172" spans="1:10" ht="54">
      <c r="A172" s="22" t="s">
        <v>779</v>
      </c>
      <c r="B172" s="15" t="s">
        <v>780</v>
      </c>
      <c r="C172" s="5" t="s">
        <v>781</v>
      </c>
      <c r="D172" s="6" t="s">
        <v>21</v>
      </c>
      <c r="E172" s="7" t="s">
        <v>782</v>
      </c>
      <c r="F172" s="8" t="s">
        <v>783</v>
      </c>
      <c r="G172" s="1" t="s">
        <v>733</v>
      </c>
      <c r="H172" s="10">
        <v>0.21</v>
      </c>
      <c r="I172" s="11">
        <v>158555.22185879998</v>
      </c>
      <c r="J172" s="12">
        <v>247999</v>
      </c>
    </row>
    <row r="173" spans="1:10" ht="54">
      <c r="A173" s="22" t="s">
        <v>784</v>
      </c>
      <c r="B173" s="15" t="s">
        <v>785</v>
      </c>
      <c r="C173" s="5" t="s">
        <v>786</v>
      </c>
      <c r="D173" s="6" t="s">
        <v>21</v>
      </c>
      <c r="E173" s="7" t="s">
        <v>787</v>
      </c>
      <c r="F173" s="8" t="s">
        <v>788</v>
      </c>
      <c r="G173" s="1" t="s">
        <v>733</v>
      </c>
      <c r="H173" s="10">
        <v>0.21</v>
      </c>
      <c r="I173" s="11">
        <v>171342.8067168</v>
      </c>
      <c r="J173" s="12">
        <v>268000</v>
      </c>
    </row>
    <row r="174" spans="1:10" ht="54">
      <c r="A174" s="22" t="s">
        <v>789</v>
      </c>
      <c r="B174" s="15" t="s">
        <v>790</v>
      </c>
      <c r="C174" s="5" t="s">
        <v>791</v>
      </c>
      <c r="D174" s="6" t="s">
        <v>21</v>
      </c>
      <c r="E174" s="7" t="s">
        <v>792</v>
      </c>
      <c r="F174" s="8" t="s">
        <v>793</v>
      </c>
      <c r="G174" s="1" t="s">
        <v>733</v>
      </c>
      <c r="H174" s="10">
        <v>0.21</v>
      </c>
      <c r="I174" s="11">
        <v>188604.88587719997</v>
      </c>
      <c r="J174" s="12">
        <v>295000</v>
      </c>
    </row>
    <row r="175" spans="1:10" ht="72">
      <c r="A175" s="19" t="s">
        <v>794</v>
      </c>
      <c r="B175" s="20" t="s">
        <v>795</v>
      </c>
      <c r="C175" s="5" t="s">
        <v>796</v>
      </c>
      <c r="D175" s="6" t="s">
        <v>21</v>
      </c>
      <c r="E175" s="7" t="s">
        <v>797</v>
      </c>
      <c r="F175" s="8" t="s">
        <v>798</v>
      </c>
      <c r="G175" s="1" t="s">
        <v>733</v>
      </c>
      <c r="H175" s="10">
        <v>0.21</v>
      </c>
      <c r="I175" s="11">
        <v>281307.8819927575</v>
      </c>
      <c r="J175" s="12">
        <v>439998.90539000003</v>
      </c>
    </row>
    <row r="176" spans="1:10" ht="108">
      <c r="A176" s="22" t="s">
        <v>799</v>
      </c>
      <c r="B176" s="15" t="s">
        <v>800</v>
      </c>
      <c r="C176" s="5" t="s">
        <v>801</v>
      </c>
      <c r="D176" s="9" t="s">
        <v>4</v>
      </c>
      <c r="E176" s="7" t="s">
        <v>802</v>
      </c>
      <c r="F176" s="8" t="s">
        <v>803</v>
      </c>
      <c r="G176" s="1" t="s">
        <v>733</v>
      </c>
      <c r="H176" s="10">
        <v>0.21</v>
      </c>
      <c r="I176" s="11">
        <v>193399.65000000002</v>
      </c>
      <c r="J176" s="12">
        <v>302500</v>
      </c>
    </row>
    <row r="177" spans="1:10" ht="90">
      <c r="A177" s="19" t="s">
        <v>804</v>
      </c>
      <c r="B177" s="20" t="s">
        <v>805</v>
      </c>
      <c r="C177" s="5" t="s">
        <v>806</v>
      </c>
      <c r="D177" s="9" t="s">
        <v>4</v>
      </c>
      <c r="E177" s="7" t="s">
        <v>807</v>
      </c>
      <c r="F177" s="8" t="s">
        <v>808</v>
      </c>
      <c r="G177" s="1" t="s">
        <v>733</v>
      </c>
      <c r="H177" s="21">
        <v>0.21</v>
      </c>
      <c r="I177" s="11">
        <v>91424.585749127422</v>
      </c>
      <c r="J177" s="12">
        <v>142998.89989</v>
      </c>
    </row>
    <row r="178" spans="1:10" ht="90">
      <c r="A178" s="19" t="s">
        <v>809</v>
      </c>
      <c r="B178" s="20" t="s">
        <v>810</v>
      </c>
      <c r="C178" s="5" t="s">
        <v>811</v>
      </c>
      <c r="D178" s="6" t="s">
        <v>4</v>
      </c>
      <c r="E178" s="7" t="s">
        <v>812</v>
      </c>
      <c r="F178" s="8" t="s">
        <v>808</v>
      </c>
      <c r="G178" s="1" t="s">
        <v>733</v>
      </c>
      <c r="H178" s="21">
        <v>0.21</v>
      </c>
      <c r="I178" s="11">
        <v>112522.73072170682</v>
      </c>
      <c r="J178" s="12">
        <v>175998.90198</v>
      </c>
    </row>
    <row r="179" spans="1:10" ht="126">
      <c r="A179" s="19" t="s">
        <v>813</v>
      </c>
      <c r="B179" s="20" t="s">
        <v>814</v>
      </c>
      <c r="C179" s="5" t="s">
        <v>815</v>
      </c>
      <c r="D179" s="6" t="s">
        <v>21</v>
      </c>
      <c r="E179" s="7" t="s">
        <v>816</v>
      </c>
      <c r="F179" s="8" t="s">
        <v>817</v>
      </c>
      <c r="G179" s="1" t="s">
        <v>733</v>
      </c>
      <c r="H179" s="21">
        <v>0.21</v>
      </c>
      <c r="I179" s="11">
        <v>137137.23177145203</v>
      </c>
      <c r="J179" s="12">
        <v>214498.90220000004</v>
      </c>
    </row>
    <row r="180" spans="1:10" ht="126">
      <c r="A180" s="19" t="s">
        <v>818</v>
      </c>
      <c r="B180" s="20" t="s">
        <v>814</v>
      </c>
      <c r="C180" s="5" t="s">
        <v>819</v>
      </c>
      <c r="D180" s="9" t="s">
        <v>21</v>
      </c>
      <c r="E180" s="7" t="s">
        <v>816</v>
      </c>
      <c r="F180" s="8" t="s">
        <v>820</v>
      </c>
      <c r="G180" s="1" t="s">
        <v>733</v>
      </c>
      <c r="H180" s="21">
        <v>0.21</v>
      </c>
      <c r="I180" s="11">
        <v>154719.0206668656</v>
      </c>
      <c r="J180" s="12">
        <v>241998.90615999998</v>
      </c>
    </row>
    <row r="181" spans="1:10" ht="90">
      <c r="A181" s="18" t="s">
        <v>821</v>
      </c>
      <c r="B181" s="20" t="s">
        <v>822</v>
      </c>
      <c r="C181" s="5" t="s">
        <v>823</v>
      </c>
      <c r="D181" s="6" t="s">
        <v>21</v>
      </c>
      <c r="E181" s="7" t="s">
        <v>824</v>
      </c>
      <c r="F181" s="8" t="s">
        <v>825</v>
      </c>
      <c r="G181" s="1" t="s">
        <v>733</v>
      </c>
      <c r="H181" s="21">
        <v>0.21</v>
      </c>
      <c r="I181" s="11">
        <v>182849.87779377666</v>
      </c>
      <c r="J181" s="12">
        <v>285998.90450999996</v>
      </c>
    </row>
    <row r="182" spans="1:10" ht="90">
      <c r="A182" s="18" t="s">
        <v>826</v>
      </c>
      <c r="B182" s="20" t="s">
        <v>822</v>
      </c>
      <c r="C182" s="5" t="s">
        <v>827</v>
      </c>
      <c r="D182" s="6" t="s">
        <v>21</v>
      </c>
      <c r="E182" s="7" t="s">
        <v>824</v>
      </c>
      <c r="F182" s="8" t="s">
        <v>828</v>
      </c>
      <c r="G182" s="1" t="s">
        <v>733</v>
      </c>
      <c r="H182" s="21">
        <v>0.21</v>
      </c>
      <c r="I182" s="11">
        <v>210629.7996517836</v>
      </c>
      <c r="J182" s="12">
        <v>329449.99846000003</v>
      </c>
    </row>
    <row r="183" spans="1:10" ht="144">
      <c r="A183" s="18" t="s">
        <v>829</v>
      </c>
      <c r="B183" s="20" t="s">
        <v>830</v>
      </c>
      <c r="C183" s="5" t="s">
        <v>831</v>
      </c>
      <c r="D183" s="9" t="s">
        <v>21</v>
      </c>
      <c r="E183" s="7" t="s">
        <v>832</v>
      </c>
      <c r="F183" s="8" t="s">
        <v>833</v>
      </c>
      <c r="G183" s="1"/>
      <c r="H183" s="10">
        <v>0.21</v>
      </c>
      <c r="I183" s="11">
        <v>345241.72245574807</v>
      </c>
      <c r="J183" s="12">
        <v>539999</v>
      </c>
    </row>
    <row r="184" spans="1:10" ht="108">
      <c r="A184" s="2" t="s">
        <v>834</v>
      </c>
      <c r="B184" s="4" t="s">
        <v>835</v>
      </c>
      <c r="C184" s="5" t="s">
        <v>836</v>
      </c>
      <c r="D184" s="9" t="s">
        <v>4</v>
      </c>
      <c r="E184" s="7" t="s">
        <v>837</v>
      </c>
      <c r="F184" s="8" t="s">
        <v>838</v>
      </c>
      <c r="G184" s="1" t="s">
        <v>733</v>
      </c>
      <c r="H184" s="21">
        <v>0.21</v>
      </c>
      <c r="I184" s="11">
        <v>139951.01952487262</v>
      </c>
      <c r="J184" s="12">
        <v>218900.00011000002</v>
      </c>
    </row>
    <row r="185" spans="1:10" ht="54">
      <c r="A185" s="18" t="s">
        <v>839</v>
      </c>
      <c r="B185" s="20" t="s">
        <v>840</v>
      </c>
      <c r="C185" s="5" t="s">
        <v>841</v>
      </c>
      <c r="D185" s="6" t="s">
        <v>21</v>
      </c>
      <c r="E185" s="7" t="s">
        <v>842</v>
      </c>
      <c r="F185" s="8" t="s">
        <v>843</v>
      </c>
      <c r="G185" s="1" t="s">
        <v>733</v>
      </c>
      <c r="H185" s="21">
        <v>0.21</v>
      </c>
      <c r="I185" s="11">
        <v>421962.87392283435</v>
      </c>
      <c r="J185" s="12">
        <v>660000.00187000004</v>
      </c>
    </row>
    <row r="186" spans="1:10" ht="270">
      <c r="A186" s="18" t="s">
        <v>844</v>
      </c>
      <c r="B186" s="20" t="s">
        <v>845</v>
      </c>
      <c r="C186" s="5" t="s">
        <v>846</v>
      </c>
      <c r="D186" s="6" t="s">
        <v>21</v>
      </c>
      <c r="E186" s="7" t="s">
        <v>847</v>
      </c>
      <c r="F186" s="8" t="s">
        <v>848</v>
      </c>
      <c r="G186" s="1" t="s">
        <v>733</v>
      </c>
      <c r="H186" s="21">
        <v>0.21</v>
      </c>
      <c r="I186" s="11">
        <v>2550957.3687546719</v>
      </c>
      <c r="J186" s="12">
        <v>3990000.0028350004</v>
      </c>
    </row>
    <row r="187" spans="1:10" ht="126">
      <c r="A187" s="19" t="s">
        <v>849</v>
      </c>
      <c r="B187" s="20" t="s">
        <v>850</v>
      </c>
      <c r="C187" s="5" t="s">
        <v>851</v>
      </c>
      <c r="D187" s="6" t="s">
        <v>4</v>
      </c>
      <c r="E187" s="7" t="s">
        <v>852</v>
      </c>
      <c r="F187" s="8" t="s">
        <v>853</v>
      </c>
      <c r="G187" s="1" t="s">
        <v>733</v>
      </c>
      <c r="H187" s="10">
        <v>0.21</v>
      </c>
      <c r="I187" s="11">
        <v>154719.0206668656</v>
      </c>
      <c r="J187" s="12">
        <v>241998.90615999998</v>
      </c>
    </row>
    <row r="188" spans="1:10" ht="90">
      <c r="A188" s="19" t="s">
        <v>854</v>
      </c>
      <c r="B188" s="20" t="s">
        <v>855</v>
      </c>
      <c r="C188" s="5" t="s">
        <v>856</v>
      </c>
      <c r="D188" s="9" t="s">
        <v>4</v>
      </c>
      <c r="E188" s="7" t="s">
        <v>857</v>
      </c>
      <c r="F188" s="8" t="s">
        <v>858</v>
      </c>
      <c r="G188" s="1" t="s">
        <v>733</v>
      </c>
      <c r="H188" s="10">
        <v>0.21</v>
      </c>
      <c r="I188" s="11">
        <v>280605.31366901228</v>
      </c>
      <c r="J188" s="12">
        <v>438900.00517000008</v>
      </c>
    </row>
    <row r="189" spans="1:10" ht="90">
      <c r="A189" s="22" t="s">
        <v>859</v>
      </c>
      <c r="B189" s="15" t="s">
        <v>860</v>
      </c>
      <c r="C189" s="5" t="s">
        <v>861</v>
      </c>
      <c r="D189" s="9" t="s">
        <v>4</v>
      </c>
      <c r="E189" s="7" t="s">
        <v>862</v>
      </c>
      <c r="F189" s="8" t="s">
        <v>863</v>
      </c>
      <c r="G189" s="1" t="s">
        <v>733</v>
      </c>
      <c r="H189" s="10">
        <v>0.21</v>
      </c>
      <c r="I189" s="11">
        <v>197235.15185879997</v>
      </c>
      <c r="J189" s="12">
        <v>308499</v>
      </c>
    </row>
    <row r="190" spans="1:10" ht="90">
      <c r="A190" s="19" t="s">
        <v>864</v>
      </c>
      <c r="B190" s="20" t="s">
        <v>865</v>
      </c>
      <c r="C190" s="5" t="s">
        <v>866</v>
      </c>
      <c r="D190" s="6" t="s">
        <v>4</v>
      </c>
      <c r="E190" s="7" t="s">
        <v>867</v>
      </c>
      <c r="F190" s="8" t="s">
        <v>868</v>
      </c>
      <c r="G190" s="1" t="s">
        <v>733</v>
      </c>
      <c r="H190" s="10">
        <v>0.21</v>
      </c>
      <c r="I190" s="11">
        <v>98458.004198980794</v>
      </c>
      <c r="J190" s="12">
        <v>154000.00088000001</v>
      </c>
    </row>
    <row r="191" spans="1:10" ht="144">
      <c r="A191" s="18" t="s">
        <v>869</v>
      </c>
      <c r="B191" s="20" t="s">
        <v>870</v>
      </c>
      <c r="C191" s="5" t="s">
        <v>871</v>
      </c>
      <c r="D191" s="6" t="s">
        <v>4</v>
      </c>
      <c r="E191" s="7" t="s">
        <v>872</v>
      </c>
      <c r="F191" s="8" t="s">
        <v>873</v>
      </c>
      <c r="G191" s="1" t="s">
        <v>733</v>
      </c>
      <c r="H191" s="10">
        <v>0.21</v>
      </c>
      <c r="I191" s="11">
        <v>105489.54203063762</v>
      </c>
      <c r="J191" s="12">
        <v>164998.16036000001</v>
      </c>
    </row>
    <row r="192" spans="1:10" ht="90">
      <c r="A192" s="19" t="s">
        <v>874</v>
      </c>
      <c r="B192" s="20" t="s">
        <v>875</v>
      </c>
      <c r="C192" s="5" t="s">
        <v>876</v>
      </c>
      <c r="D192" s="9" t="s">
        <v>4</v>
      </c>
      <c r="E192" s="7" t="s">
        <v>877</v>
      </c>
      <c r="F192" s="8" t="s">
        <v>868</v>
      </c>
      <c r="G192" s="1" t="s">
        <v>733</v>
      </c>
      <c r="H192" s="10">
        <v>0.21</v>
      </c>
      <c r="I192" s="11">
        <v>126025.45874869503</v>
      </c>
      <c r="J192" s="12">
        <v>197118.77075</v>
      </c>
    </row>
    <row r="193" spans="1:10" ht="144">
      <c r="A193" s="18" t="s">
        <v>878</v>
      </c>
      <c r="B193" s="20" t="s">
        <v>879</v>
      </c>
      <c r="C193" s="5" t="s">
        <v>880</v>
      </c>
      <c r="D193" s="6" t="s">
        <v>21</v>
      </c>
      <c r="E193" s="7" t="s">
        <v>881</v>
      </c>
      <c r="F193" s="8" t="s">
        <v>873</v>
      </c>
      <c r="G193" s="1" t="s">
        <v>733</v>
      </c>
      <c r="H193" s="10">
        <v>0.21</v>
      </c>
      <c r="I193" s="11">
        <v>173004.07567196159</v>
      </c>
      <c r="J193" s="12">
        <v>270598.90175999998</v>
      </c>
    </row>
    <row r="194" spans="1:10" ht="144">
      <c r="A194" s="18" t="s">
        <v>882</v>
      </c>
      <c r="B194" s="20" t="s">
        <v>883</v>
      </c>
      <c r="C194" s="5" t="s">
        <v>884</v>
      </c>
      <c r="D194" s="9" t="s">
        <v>21</v>
      </c>
      <c r="E194" s="7" t="s">
        <v>885</v>
      </c>
      <c r="F194" s="8" t="s">
        <v>873</v>
      </c>
      <c r="G194" s="1" t="s">
        <v>733</v>
      </c>
      <c r="H194" s="10">
        <v>0.21</v>
      </c>
      <c r="I194" s="11">
        <v>181795.671</v>
      </c>
      <c r="J194" s="12">
        <v>284350</v>
      </c>
    </row>
    <row r="195" spans="1:10" ht="144">
      <c r="A195" s="18" t="s">
        <v>886</v>
      </c>
      <c r="B195" s="20" t="s">
        <v>887</v>
      </c>
      <c r="C195" s="5" t="s">
        <v>888</v>
      </c>
      <c r="D195" s="9" t="s">
        <v>21</v>
      </c>
      <c r="E195" s="7" t="s">
        <v>889</v>
      </c>
      <c r="F195" s="8" t="s">
        <v>873</v>
      </c>
      <c r="G195" s="1" t="s">
        <v>733</v>
      </c>
      <c r="H195" s="10">
        <v>0.21</v>
      </c>
      <c r="I195" s="11">
        <v>212739.61500000002</v>
      </c>
      <c r="J195" s="12">
        <v>332750</v>
      </c>
    </row>
    <row r="196" spans="1:10" ht="180">
      <c r="A196" s="19" t="s">
        <v>890</v>
      </c>
      <c r="B196" s="20" t="s">
        <v>891</v>
      </c>
      <c r="C196" s="5" t="s">
        <v>892</v>
      </c>
      <c r="D196" s="9" t="s">
        <v>21</v>
      </c>
      <c r="E196" s="7" t="s">
        <v>893</v>
      </c>
      <c r="F196" s="8" t="s">
        <v>894</v>
      </c>
      <c r="G196" s="1" t="s">
        <v>733</v>
      </c>
      <c r="H196" s="10">
        <v>0.21</v>
      </c>
      <c r="I196" s="11">
        <v>230160.92396023803</v>
      </c>
      <c r="J196" s="12">
        <v>359998.99430000002</v>
      </c>
    </row>
    <row r="197" spans="1:10" ht="216">
      <c r="A197" s="19" t="s">
        <v>895</v>
      </c>
      <c r="B197" s="20" t="s">
        <v>896</v>
      </c>
      <c r="C197" s="5" t="s">
        <v>897</v>
      </c>
      <c r="D197" s="9" t="s">
        <v>21</v>
      </c>
      <c r="E197" s="7" t="s">
        <v>898</v>
      </c>
      <c r="F197" s="8" t="s">
        <v>894</v>
      </c>
      <c r="G197" s="1" t="s">
        <v>733</v>
      </c>
      <c r="H197" s="10">
        <v>0.21</v>
      </c>
      <c r="I197" s="11">
        <v>265835.9084455602</v>
      </c>
      <c r="J197" s="12">
        <v>415798.90297</v>
      </c>
    </row>
    <row r="198" spans="1:10" ht="198">
      <c r="A198" s="18" t="s">
        <v>899</v>
      </c>
      <c r="B198" s="20" t="s">
        <v>900</v>
      </c>
      <c r="C198" s="5" t="s">
        <v>901</v>
      </c>
      <c r="D198" s="6" t="s">
        <v>21</v>
      </c>
      <c r="E198" s="7" t="s">
        <v>902</v>
      </c>
      <c r="F198" s="8" t="s">
        <v>903</v>
      </c>
      <c r="G198" s="1" t="s">
        <v>733</v>
      </c>
      <c r="H198" s="10">
        <v>0.21</v>
      </c>
      <c r="I198" s="11">
        <v>386799.29613200703</v>
      </c>
      <c r="J198" s="12">
        <v>604999.99395000003</v>
      </c>
    </row>
    <row r="199" spans="1:10" ht="198">
      <c r="A199" s="18" t="s">
        <v>904</v>
      </c>
      <c r="B199" s="20" t="s">
        <v>905</v>
      </c>
      <c r="C199" s="5" t="s">
        <v>906</v>
      </c>
      <c r="D199" s="9" t="s">
        <v>21</v>
      </c>
      <c r="E199" s="7" t="s">
        <v>907</v>
      </c>
      <c r="F199" s="8" t="s">
        <v>908</v>
      </c>
      <c r="G199" s="1" t="s">
        <v>733</v>
      </c>
      <c r="H199" s="10">
        <v>0.21</v>
      </c>
      <c r="I199" s="11">
        <v>402271.27818878891</v>
      </c>
      <c r="J199" s="12">
        <v>629200.00968000013</v>
      </c>
    </row>
    <row r="200" spans="1:10" ht="108">
      <c r="A200" s="18" t="s">
        <v>909</v>
      </c>
      <c r="B200" s="20" t="s">
        <v>910</v>
      </c>
      <c r="C200" s="5" t="s">
        <v>911</v>
      </c>
      <c r="D200" s="9" t="s">
        <v>21</v>
      </c>
      <c r="E200" s="7" t="s">
        <v>912</v>
      </c>
      <c r="F200" s="8" t="s">
        <v>913</v>
      </c>
      <c r="G200" s="1" t="s">
        <v>733</v>
      </c>
      <c r="H200" s="10">
        <v>0.21</v>
      </c>
      <c r="I200" s="11">
        <v>417743.24400000006</v>
      </c>
      <c r="J200" s="12">
        <v>653400</v>
      </c>
    </row>
    <row r="201" spans="1:10" ht="108">
      <c r="A201" s="23" t="s">
        <v>914</v>
      </c>
      <c r="B201" s="15" t="s">
        <v>915</v>
      </c>
      <c r="C201" s="5" t="s">
        <v>916</v>
      </c>
      <c r="D201" s="9" t="s">
        <v>21</v>
      </c>
      <c r="E201" s="7" t="s">
        <v>917</v>
      </c>
      <c r="F201" s="8" t="s">
        <v>918</v>
      </c>
      <c r="G201" s="1"/>
      <c r="H201" s="10">
        <v>0.21</v>
      </c>
      <c r="I201" s="11">
        <v>632943.60884352191</v>
      </c>
      <c r="J201" s="12">
        <v>989998.90473000007</v>
      </c>
    </row>
    <row r="202" spans="1:10" ht="198">
      <c r="A202" s="18" t="s">
        <v>919</v>
      </c>
      <c r="B202" s="20" t="s">
        <v>920</v>
      </c>
      <c r="C202" s="5" t="s">
        <v>921</v>
      </c>
      <c r="D202" s="9" t="s">
        <v>21</v>
      </c>
      <c r="E202" s="7" t="s">
        <v>922</v>
      </c>
      <c r="F202" s="8" t="s">
        <v>923</v>
      </c>
      <c r="G202" s="1" t="s">
        <v>733</v>
      </c>
      <c r="H202" s="10">
        <v>0.21</v>
      </c>
      <c r="I202" s="11">
        <v>738435.03149235621</v>
      </c>
      <c r="J202" s="12">
        <v>1155000.0066</v>
      </c>
    </row>
    <row r="203" spans="1:10" ht="198">
      <c r="A203" s="18" t="s">
        <v>924</v>
      </c>
      <c r="B203" s="20" t="s">
        <v>925</v>
      </c>
      <c r="C203" s="5" t="s">
        <v>926</v>
      </c>
      <c r="D203" s="9" t="s">
        <v>21</v>
      </c>
      <c r="E203" s="7" t="s">
        <v>927</v>
      </c>
      <c r="F203" s="8" t="s">
        <v>928</v>
      </c>
      <c r="G203" s="1" t="s">
        <v>733</v>
      </c>
      <c r="H203" s="10">
        <v>0.21</v>
      </c>
      <c r="I203" s="11">
        <v>738435.03149235621</v>
      </c>
      <c r="J203" s="12">
        <v>1155000.0066</v>
      </c>
    </row>
    <row r="204" spans="1:10" ht="90">
      <c r="A204" s="19" t="s">
        <v>929</v>
      </c>
      <c r="B204" s="20" t="s">
        <v>930</v>
      </c>
      <c r="C204" s="5" t="s">
        <v>931</v>
      </c>
      <c r="D204" s="6" t="s">
        <v>4</v>
      </c>
      <c r="E204" s="7" t="s">
        <v>932</v>
      </c>
      <c r="F204" s="8" t="s">
        <v>933</v>
      </c>
      <c r="G204" s="1" t="s">
        <v>733</v>
      </c>
      <c r="H204" s="10">
        <v>0.21</v>
      </c>
      <c r="I204" s="11">
        <v>310717.4248872</v>
      </c>
      <c r="J204" s="12">
        <v>485998.92</v>
      </c>
    </row>
    <row r="205" spans="1:10" ht="90">
      <c r="A205" s="19" t="s">
        <v>934</v>
      </c>
      <c r="B205" s="20" t="s">
        <v>935</v>
      </c>
      <c r="C205" s="5" t="s">
        <v>936</v>
      </c>
      <c r="D205" s="9" t="s">
        <v>4</v>
      </c>
      <c r="E205" s="7" t="s">
        <v>937</v>
      </c>
      <c r="F205" s="8" t="s">
        <v>933</v>
      </c>
      <c r="G205" s="1" t="s">
        <v>733</v>
      </c>
      <c r="H205" s="10">
        <v>0.21</v>
      </c>
      <c r="I205" s="11">
        <v>310717.4248872</v>
      </c>
      <c r="J205" s="12">
        <v>485998.92</v>
      </c>
    </row>
    <row r="206" spans="1:10" ht="90">
      <c r="A206" s="18" t="s">
        <v>938</v>
      </c>
      <c r="B206" s="20" t="s">
        <v>939</v>
      </c>
      <c r="C206" s="5" t="s">
        <v>940</v>
      </c>
      <c r="D206" s="9" t="s">
        <v>4</v>
      </c>
      <c r="E206" s="7" t="s">
        <v>932</v>
      </c>
      <c r="F206" s="8" t="s">
        <v>933</v>
      </c>
      <c r="G206" s="1" t="s">
        <v>733</v>
      </c>
      <c r="H206" s="10">
        <v>0.21</v>
      </c>
      <c r="I206" s="11">
        <v>310717.4248872</v>
      </c>
      <c r="J206" s="12">
        <v>485998.92</v>
      </c>
    </row>
    <row r="207" spans="1:10" ht="75">
      <c r="A207" s="19" t="s">
        <v>941</v>
      </c>
      <c r="B207" s="20" t="s">
        <v>942</v>
      </c>
      <c r="C207" s="5" t="s">
        <v>943</v>
      </c>
      <c r="D207" s="9" t="s">
        <v>4</v>
      </c>
      <c r="E207" s="45" t="s">
        <v>937</v>
      </c>
      <c r="F207" s="46" t="s">
        <v>933</v>
      </c>
      <c r="G207" s="1"/>
      <c r="H207" s="47">
        <v>0.21</v>
      </c>
      <c r="I207" s="11">
        <v>310717.4248872</v>
      </c>
      <c r="J207" s="12">
        <v>485998.92</v>
      </c>
    </row>
    <row r="208" spans="1:10" ht="90">
      <c r="A208" s="19" t="s">
        <v>944</v>
      </c>
      <c r="B208" s="20" t="s">
        <v>945</v>
      </c>
      <c r="C208" s="5" t="s">
        <v>946</v>
      </c>
      <c r="D208" s="6" t="s">
        <v>21</v>
      </c>
      <c r="E208" s="7" t="s">
        <v>947</v>
      </c>
      <c r="F208" s="8" t="s">
        <v>948</v>
      </c>
      <c r="G208" s="1" t="s">
        <v>733</v>
      </c>
      <c r="H208" s="10">
        <v>0.21</v>
      </c>
      <c r="I208" s="11">
        <v>390705.96983560571</v>
      </c>
      <c r="J208" s="12">
        <v>611110.49516000005</v>
      </c>
    </row>
    <row r="209" spans="1:10" ht="90">
      <c r="A209" s="19" t="s">
        <v>949</v>
      </c>
      <c r="B209" s="20" t="s">
        <v>950</v>
      </c>
      <c r="C209" s="5" t="s">
        <v>951</v>
      </c>
      <c r="D209" s="9" t="s">
        <v>21</v>
      </c>
      <c r="E209" s="7" t="s">
        <v>952</v>
      </c>
      <c r="F209" s="8" t="s">
        <v>948</v>
      </c>
      <c r="G209" s="1" t="s">
        <v>733</v>
      </c>
      <c r="H209" s="10">
        <v>0.21</v>
      </c>
      <c r="I209" s="11">
        <v>390705.96983560571</v>
      </c>
      <c r="J209" s="12">
        <v>611110.49516000005</v>
      </c>
    </row>
    <row r="210" spans="1:10" ht="126">
      <c r="A210" s="19" t="s">
        <v>953</v>
      </c>
      <c r="B210" s="20" t="s">
        <v>954</v>
      </c>
      <c r="C210" s="5" t="s">
        <v>955</v>
      </c>
      <c r="D210" s="6" t="s">
        <v>21</v>
      </c>
      <c r="E210" s="7" t="s">
        <v>956</v>
      </c>
      <c r="F210" s="8" t="s">
        <v>948</v>
      </c>
      <c r="G210" s="1" t="s">
        <v>733</v>
      </c>
      <c r="H210" s="10">
        <v>0.21</v>
      </c>
      <c r="I210" s="11">
        <v>390705.96983560571</v>
      </c>
      <c r="J210" s="12">
        <v>611110.49516000005</v>
      </c>
    </row>
    <row r="211" spans="1:10" ht="126">
      <c r="A211" s="19" t="s">
        <v>957</v>
      </c>
      <c r="B211" s="20" t="s">
        <v>958</v>
      </c>
      <c r="C211" s="5" t="s">
        <v>959</v>
      </c>
      <c r="D211" s="9" t="s">
        <v>21</v>
      </c>
      <c r="E211" s="7" t="s">
        <v>960</v>
      </c>
      <c r="F211" s="8" t="s">
        <v>948</v>
      </c>
      <c r="G211" s="1" t="s">
        <v>733</v>
      </c>
      <c r="H211" s="10">
        <v>0.21</v>
      </c>
      <c r="I211" s="11">
        <v>390705.96983560571</v>
      </c>
      <c r="J211" s="12">
        <v>611110.49516000005</v>
      </c>
    </row>
    <row r="212" spans="1:10" ht="90">
      <c r="A212" s="19" t="s">
        <v>961</v>
      </c>
      <c r="B212" s="20" t="s">
        <v>962</v>
      </c>
      <c r="C212" s="5" t="s">
        <v>963</v>
      </c>
      <c r="D212" s="9" t="s">
        <v>21</v>
      </c>
      <c r="E212" s="7" t="s">
        <v>964</v>
      </c>
      <c r="F212" s="8" t="s">
        <v>948</v>
      </c>
      <c r="G212" s="1" t="s">
        <v>733</v>
      </c>
      <c r="H212" s="10">
        <v>0.21</v>
      </c>
      <c r="I212" s="11">
        <v>402271.27200000006</v>
      </c>
      <c r="J212" s="12">
        <v>629200</v>
      </c>
    </row>
    <row r="213" spans="1:10" ht="90">
      <c r="A213" s="19" t="s">
        <v>965</v>
      </c>
      <c r="B213" s="20" t="s">
        <v>966</v>
      </c>
      <c r="C213" s="5" t="s">
        <v>967</v>
      </c>
      <c r="D213" s="9" t="s">
        <v>21</v>
      </c>
      <c r="E213" s="7" t="s">
        <v>968</v>
      </c>
      <c r="F213" s="8" t="s">
        <v>948</v>
      </c>
      <c r="G213" s="1" t="s">
        <v>733</v>
      </c>
      <c r="H213" s="10">
        <v>0.21</v>
      </c>
      <c r="I213" s="11">
        <v>402271.27200000006</v>
      </c>
      <c r="J213" s="12">
        <v>629200</v>
      </c>
    </row>
    <row r="214" spans="1:10" ht="126">
      <c r="A214" s="19" t="s">
        <v>969</v>
      </c>
      <c r="B214" s="20" t="s">
        <v>970</v>
      </c>
      <c r="C214" s="5" t="s">
        <v>971</v>
      </c>
      <c r="D214" s="9" t="s">
        <v>21</v>
      </c>
      <c r="E214" s="7" t="s">
        <v>972</v>
      </c>
      <c r="F214" s="8" t="s">
        <v>948</v>
      </c>
      <c r="G214" s="1" t="s">
        <v>733</v>
      </c>
      <c r="H214" s="10">
        <v>0.21</v>
      </c>
      <c r="I214" s="11">
        <v>402271.27200000006</v>
      </c>
      <c r="J214" s="12">
        <v>629200</v>
      </c>
    </row>
    <row r="215" spans="1:10" ht="126">
      <c r="A215" s="19" t="s">
        <v>973</v>
      </c>
      <c r="B215" s="20" t="s">
        <v>974</v>
      </c>
      <c r="C215" s="5" t="s">
        <v>975</v>
      </c>
      <c r="D215" s="9" t="s">
        <v>21</v>
      </c>
      <c r="E215" s="7" t="s">
        <v>976</v>
      </c>
      <c r="F215" s="8" t="s">
        <v>948</v>
      </c>
      <c r="G215" s="1" t="s">
        <v>733</v>
      </c>
      <c r="H215" s="10">
        <v>0.21</v>
      </c>
      <c r="I215" s="11">
        <v>402271.27200000006</v>
      </c>
      <c r="J215" s="12">
        <v>629200</v>
      </c>
    </row>
    <row r="216" spans="1:10" ht="126">
      <c r="A216" s="19" t="s">
        <v>977</v>
      </c>
      <c r="B216" s="20" t="s">
        <v>978</v>
      </c>
      <c r="C216" s="5" t="s">
        <v>979</v>
      </c>
      <c r="D216" s="6" t="s">
        <v>21</v>
      </c>
      <c r="E216" s="7" t="s">
        <v>980</v>
      </c>
      <c r="F216" s="8" t="s">
        <v>948</v>
      </c>
      <c r="G216" s="1" t="s">
        <v>733</v>
      </c>
      <c r="H216" s="10">
        <v>0.21</v>
      </c>
      <c r="I216" s="11">
        <v>462048.64222425496</v>
      </c>
      <c r="J216" s="12">
        <v>722698.89978000009</v>
      </c>
    </row>
    <row r="217" spans="1:10" ht="126">
      <c r="A217" s="19" t="s">
        <v>981</v>
      </c>
      <c r="B217" s="20" t="s">
        <v>982</v>
      </c>
      <c r="C217" s="5" t="s">
        <v>983</v>
      </c>
      <c r="D217" s="9" t="s">
        <v>21</v>
      </c>
      <c r="E217" s="7" t="s">
        <v>984</v>
      </c>
      <c r="F217" s="8" t="s">
        <v>948</v>
      </c>
      <c r="G217" s="1" t="s">
        <v>733</v>
      </c>
      <c r="H217" s="10">
        <v>0.21</v>
      </c>
      <c r="I217" s="11">
        <v>462048.64222425496</v>
      </c>
      <c r="J217" s="12">
        <v>722698.89978000009</v>
      </c>
    </row>
    <row r="218" spans="1:10" ht="144">
      <c r="A218" s="19" t="s">
        <v>985</v>
      </c>
      <c r="B218" s="20" t="s">
        <v>986</v>
      </c>
      <c r="C218" s="5" t="s">
        <v>987</v>
      </c>
      <c r="D218" s="9" t="s">
        <v>21</v>
      </c>
      <c r="E218" s="7" t="s">
        <v>988</v>
      </c>
      <c r="F218" s="8" t="s">
        <v>948</v>
      </c>
      <c r="G218" s="1" t="s">
        <v>733</v>
      </c>
      <c r="H218" s="10">
        <v>0.21</v>
      </c>
      <c r="I218" s="11">
        <v>530969.94635331247</v>
      </c>
      <c r="J218" s="12">
        <v>830499.99713999988</v>
      </c>
    </row>
    <row r="219" spans="1:10" ht="144">
      <c r="A219" s="18" t="s">
        <v>989</v>
      </c>
      <c r="B219" s="20" t="s">
        <v>990</v>
      </c>
      <c r="C219" s="5" t="s">
        <v>991</v>
      </c>
      <c r="D219" s="9" t="s">
        <v>21</v>
      </c>
      <c r="E219" s="7" t="s">
        <v>992</v>
      </c>
      <c r="F219" s="8" t="s">
        <v>948</v>
      </c>
      <c r="G219" s="1" t="s">
        <v>733</v>
      </c>
      <c r="H219" s="10">
        <v>0.21</v>
      </c>
      <c r="I219" s="11">
        <v>642473.63730000018</v>
      </c>
      <c r="J219" s="12">
        <v>830500.00000000012</v>
      </c>
    </row>
    <row r="220" spans="1:10" ht="90">
      <c r="A220" s="22" t="s">
        <v>993</v>
      </c>
      <c r="B220" s="15" t="s">
        <v>994</v>
      </c>
      <c r="C220" s="5" t="s">
        <v>995</v>
      </c>
      <c r="D220" s="48" t="s">
        <v>4</v>
      </c>
      <c r="E220" s="7" t="s">
        <v>996</v>
      </c>
      <c r="F220" s="8" t="s">
        <v>997</v>
      </c>
      <c r="G220" s="13"/>
      <c r="H220" s="21">
        <v>0.21</v>
      </c>
      <c r="I220" s="11">
        <v>317527.06098883774</v>
      </c>
      <c r="J220" s="12">
        <v>496649.99884499994</v>
      </c>
    </row>
    <row r="221" spans="1:10" ht="108">
      <c r="A221" s="23" t="s">
        <v>998</v>
      </c>
      <c r="B221" s="15" t="s">
        <v>999</v>
      </c>
      <c r="C221" s="5" t="s">
        <v>1000</v>
      </c>
      <c r="D221" s="9" t="s">
        <v>21</v>
      </c>
      <c r="E221" s="7" t="s">
        <v>1001</v>
      </c>
      <c r="F221" s="8" t="s">
        <v>997</v>
      </c>
      <c r="G221" s="13"/>
      <c r="H221" s="21">
        <v>0.21</v>
      </c>
      <c r="I221" s="11">
        <v>453610.08712691109</v>
      </c>
      <c r="J221" s="12">
        <v>709499.99835000001</v>
      </c>
    </row>
    <row r="222" spans="1:10" ht="90">
      <c r="A222" s="3" t="s">
        <v>1002</v>
      </c>
      <c r="B222" s="4" t="s">
        <v>1003</v>
      </c>
      <c r="C222" s="5" t="s">
        <v>1004</v>
      </c>
      <c r="D222" s="9" t="s">
        <v>21</v>
      </c>
      <c r="E222" s="7" t="s">
        <v>1005</v>
      </c>
      <c r="F222" s="8" t="s">
        <v>997</v>
      </c>
      <c r="G222" s="1" t="s">
        <v>733</v>
      </c>
      <c r="H222" s="21">
        <v>0.21</v>
      </c>
      <c r="I222" s="11">
        <v>453610.08712691109</v>
      </c>
      <c r="J222" s="12">
        <v>709499.99835000001</v>
      </c>
    </row>
    <row r="223" spans="1:10" ht="54">
      <c r="A223" s="19" t="s">
        <v>1006</v>
      </c>
      <c r="B223" s="20" t="s">
        <v>1007</v>
      </c>
      <c r="C223" s="5" t="s">
        <v>1008</v>
      </c>
      <c r="D223" s="9" t="s">
        <v>4</v>
      </c>
      <c r="E223" s="7" t="s">
        <v>1009</v>
      </c>
      <c r="F223" s="8" t="s">
        <v>1010</v>
      </c>
      <c r="G223" s="1" t="s">
        <v>733</v>
      </c>
      <c r="H223" s="49">
        <v>0.105</v>
      </c>
      <c r="I223" s="11">
        <v>259155.53100000005</v>
      </c>
      <c r="J223" s="12">
        <v>370175</v>
      </c>
    </row>
    <row r="224" spans="1:10" ht="54">
      <c r="A224" s="19" t="s">
        <v>1011</v>
      </c>
      <c r="B224" s="20" t="s">
        <v>1012</v>
      </c>
      <c r="C224" s="5" t="s">
        <v>1013</v>
      </c>
      <c r="D224" s="6" t="s">
        <v>21</v>
      </c>
      <c r="E224" s="7" t="s">
        <v>1014</v>
      </c>
      <c r="F224" s="8" t="s">
        <v>1015</v>
      </c>
      <c r="G224" s="1" t="s">
        <v>733</v>
      </c>
      <c r="H224" s="27">
        <v>0.105</v>
      </c>
      <c r="I224" s="11">
        <v>320500.11412763188</v>
      </c>
      <c r="J224" s="12">
        <v>457798.94910750003</v>
      </c>
    </row>
    <row r="225" spans="1:10" ht="72">
      <c r="A225" s="19" t="s">
        <v>1016</v>
      </c>
      <c r="B225" s="20" t="s">
        <v>1017</v>
      </c>
      <c r="C225" s="5" t="s">
        <v>1018</v>
      </c>
      <c r="D225" s="6" t="s">
        <v>21</v>
      </c>
      <c r="E225" s="7" t="s">
        <v>1019</v>
      </c>
      <c r="F225" s="8" t="s">
        <v>1020</v>
      </c>
      <c r="G225" s="1" t="s">
        <v>733</v>
      </c>
      <c r="H225" s="27">
        <v>0.105</v>
      </c>
      <c r="I225" s="11">
        <v>456423.17400000006</v>
      </c>
      <c r="J225" s="12">
        <v>651950</v>
      </c>
    </row>
    <row r="226" spans="1:10" ht="72">
      <c r="A226" s="19" t="s">
        <v>1021</v>
      </c>
      <c r="B226" s="20" t="s">
        <v>1022</v>
      </c>
      <c r="C226" s="5" t="s">
        <v>1023</v>
      </c>
      <c r="D226" s="6" t="s">
        <v>21</v>
      </c>
      <c r="E226" s="7" t="s">
        <v>1024</v>
      </c>
      <c r="F226" s="8" t="s">
        <v>1025</v>
      </c>
      <c r="G226" s="1" t="s">
        <v>733</v>
      </c>
      <c r="H226" s="27">
        <v>0.105</v>
      </c>
      <c r="I226" s="11">
        <v>495103.10400000005</v>
      </c>
      <c r="J226" s="12">
        <v>707200</v>
      </c>
    </row>
    <row r="227" spans="1:10" ht="72">
      <c r="A227" s="19" t="s">
        <v>1026</v>
      </c>
      <c r="B227" s="20" t="s">
        <v>1027</v>
      </c>
      <c r="C227" s="5" t="s">
        <v>1028</v>
      </c>
      <c r="D227" s="9" t="s">
        <v>21</v>
      </c>
      <c r="E227" s="7" t="s">
        <v>1029</v>
      </c>
      <c r="F227" s="8" t="s">
        <v>1010</v>
      </c>
      <c r="G227" s="1" t="s">
        <v>733</v>
      </c>
      <c r="H227" s="27">
        <v>0.105</v>
      </c>
      <c r="I227" s="11">
        <v>577572.84809731995</v>
      </c>
      <c r="J227" s="12">
        <v>824998.90401500009</v>
      </c>
    </row>
    <row r="228" spans="1:10" ht="54">
      <c r="A228" s="19" t="s">
        <v>1030</v>
      </c>
      <c r="B228" s="20" t="s">
        <v>1031</v>
      </c>
      <c r="C228" s="5" t="s">
        <v>1032</v>
      </c>
      <c r="D228" s="6" t="s">
        <v>21</v>
      </c>
      <c r="E228" s="7" t="s">
        <v>1033</v>
      </c>
      <c r="F228" s="8" t="s">
        <v>1010</v>
      </c>
      <c r="G228" s="1" t="s">
        <v>733</v>
      </c>
      <c r="H228" s="27">
        <v>0.105</v>
      </c>
      <c r="I228" s="11">
        <v>924117.78403781145</v>
      </c>
      <c r="J228" s="12">
        <v>1319999.9991750002</v>
      </c>
    </row>
    <row r="229" spans="1:10" ht="72">
      <c r="A229" s="19" t="s">
        <v>1034</v>
      </c>
      <c r="B229" s="20" t="s">
        <v>1035</v>
      </c>
      <c r="C229" s="5" t="s">
        <v>1036</v>
      </c>
      <c r="D229" s="9" t="s">
        <v>21</v>
      </c>
      <c r="E229" s="7" t="s">
        <v>1037</v>
      </c>
      <c r="F229" s="8" t="s">
        <v>1038</v>
      </c>
      <c r="G229" s="1" t="s">
        <v>733</v>
      </c>
      <c r="H229" s="27">
        <v>0.105</v>
      </c>
      <c r="I229" s="11">
        <v>1232157.0453837481</v>
      </c>
      <c r="J229" s="12">
        <v>1759999.9989000002</v>
      </c>
    </row>
    <row r="230" spans="1:10" ht="72">
      <c r="A230" s="3" t="s">
        <v>1039</v>
      </c>
      <c r="B230" s="4" t="s">
        <v>1040</v>
      </c>
      <c r="C230" s="5" t="s">
        <v>1041</v>
      </c>
      <c r="D230" s="6" t="s">
        <v>21</v>
      </c>
      <c r="E230" s="7" t="s">
        <v>1042</v>
      </c>
      <c r="F230" s="8" t="s">
        <v>1038</v>
      </c>
      <c r="G230" s="1" t="s">
        <v>733</v>
      </c>
      <c r="H230" s="27">
        <v>0.105</v>
      </c>
      <c r="I230" s="11">
        <v>1501691.3979977448</v>
      </c>
      <c r="J230" s="12">
        <v>2144999.9971400001</v>
      </c>
    </row>
    <row r="231" spans="1:10" ht="72">
      <c r="A231" s="19" t="s">
        <v>1043</v>
      </c>
      <c r="B231" s="20" t="s">
        <v>1044</v>
      </c>
      <c r="C231" s="5" t="s">
        <v>1045</v>
      </c>
      <c r="D231" s="9" t="s">
        <v>21</v>
      </c>
      <c r="E231" s="7" t="s">
        <v>1046</v>
      </c>
      <c r="F231" s="8" t="s">
        <v>1047</v>
      </c>
      <c r="G231" s="1" t="s">
        <v>733</v>
      </c>
      <c r="H231" s="27">
        <v>0.105</v>
      </c>
      <c r="I231" s="11">
        <v>1559448.765350448</v>
      </c>
      <c r="J231" s="12">
        <v>2227500.0054450002</v>
      </c>
    </row>
    <row r="232" spans="1:10" ht="72">
      <c r="A232" s="19" t="s">
        <v>1048</v>
      </c>
      <c r="B232" s="20" t="s">
        <v>1049</v>
      </c>
      <c r="C232" s="5" t="s">
        <v>1050</v>
      </c>
      <c r="D232" s="6" t="s">
        <v>21</v>
      </c>
      <c r="E232" s="7" t="s">
        <v>1051</v>
      </c>
      <c r="F232" s="8" t="s">
        <v>1052</v>
      </c>
      <c r="G232" s="1" t="s">
        <v>733</v>
      </c>
      <c r="H232" s="27">
        <v>0.105</v>
      </c>
      <c r="I232" s="11">
        <v>1809730.659343682</v>
      </c>
      <c r="J232" s="12">
        <v>2584999.9968650001</v>
      </c>
    </row>
    <row r="233" spans="1:10" ht="72">
      <c r="A233" s="19" t="s">
        <v>1053</v>
      </c>
      <c r="B233" s="20" t="s">
        <v>1054</v>
      </c>
      <c r="C233" s="5" t="s">
        <v>1055</v>
      </c>
      <c r="D233" s="9" t="s">
        <v>21</v>
      </c>
      <c r="E233" s="7" t="s">
        <v>1056</v>
      </c>
      <c r="F233" s="8" t="s">
        <v>1057</v>
      </c>
      <c r="G233" s="1" t="s">
        <v>733</v>
      </c>
      <c r="H233" s="27">
        <v>0.105</v>
      </c>
      <c r="I233" s="11">
        <v>2156274.0635589454</v>
      </c>
      <c r="J233" s="12">
        <v>3079998.9041250004</v>
      </c>
    </row>
    <row r="234" spans="1:10" ht="72">
      <c r="A234" s="19" t="s">
        <v>1058</v>
      </c>
      <c r="B234" s="20" t="s">
        <v>1059</v>
      </c>
      <c r="C234" s="5" t="s">
        <v>1060</v>
      </c>
      <c r="D234" s="9" t="s">
        <v>4</v>
      </c>
      <c r="E234" s="7" t="s">
        <v>1061</v>
      </c>
      <c r="F234" s="8" t="s">
        <v>1062</v>
      </c>
      <c r="G234" s="1" t="s">
        <v>733</v>
      </c>
      <c r="H234" s="27">
        <v>0.105</v>
      </c>
      <c r="I234" s="11">
        <v>595670.92200000014</v>
      </c>
      <c r="J234" s="12">
        <v>850850</v>
      </c>
    </row>
    <row r="235" spans="1:10" ht="126">
      <c r="A235" s="19" t="s">
        <v>1063</v>
      </c>
      <c r="B235" s="20" t="s">
        <v>1064</v>
      </c>
      <c r="C235" s="5" t="s">
        <v>1065</v>
      </c>
      <c r="D235" s="9" t="s">
        <v>21</v>
      </c>
      <c r="E235" s="7" t="s">
        <v>1066</v>
      </c>
      <c r="F235" s="8" t="s">
        <v>1067</v>
      </c>
      <c r="G235" s="1" t="s">
        <v>733</v>
      </c>
      <c r="H235" s="27">
        <v>0.105</v>
      </c>
      <c r="I235" s="11">
        <v>816304.04469412938</v>
      </c>
      <c r="J235" s="12">
        <v>1166000.0023100001</v>
      </c>
    </row>
    <row r="236" spans="1:10" ht="126">
      <c r="A236" s="2" t="s">
        <v>1068</v>
      </c>
      <c r="B236" s="4" t="s">
        <v>1069</v>
      </c>
      <c r="C236" s="5" t="s">
        <v>1070</v>
      </c>
      <c r="D236" s="9" t="s">
        <v>21</v>
      </c>
      <c r="E236" s="7" t="s">
        <v>1071</v>
      </c>
      <c r="F236" s="8" t="s">
        <v>1067</v>
      </c>
      <c r="G236" s="1" t="s">
        <v>733</v>
      </c>
      <c r="H236" s="27">
        <v>0.105</v>
      </c>
      <c r="I236" s="11">
        <v>1097389.8690767498</v>
      </c>
      <c r="J236" s="12">
        <v>1567499.99978</v>
      </c>
    </row>
    <row r="237" spans="1:10" ht="126">
      <c r="A237" s="19" t="s">
        <v>1072</v>
      </c>
      <c r="B237" s="20" t="s">
        <v>1073</v>
      </c>
      <c r="C237" s="5" t="s">
        <v>1074</v>
      </c>
      <c r="D237" s="9" t="s">
        <v>21</v>
      </c>
      <c r="E237" s="7" t="s">
        <v>1075</v>
      </c>
      <c r="F237" s="8" t="s">
        <v>1076</v>
      </c>
      <c r="G237" s="1" t="s">
        <v>733</v>
      </c>
      <c r="H237" s="27">
        <v>0.105</v>
      </c>
      <c r="I237" s="11">
        <v>1232157.0453837481</v>
      </c>
      <c r="J237" s="12">
        <v>1759999.9989000002</v>
      </c>
    </row>
    <row r="238" spans="1:10" ht="126">
      <c r="A238" s="3" t="s">
        <v>1077</v>
      </c>
      <c r="B238" s="4" t="s">
        <v>1078</v>
      </c>
      <c r="C238" s="5" t="s">
        <v>1079</v>
      </c>
      <c r="D238" s="9" t="s">
        <v>21</v>
      </c>
      <c r="E238" s="7" t="s">
        <v>1080</v>
      </c>
      <c r="F238" s="8" t="s">
        <v>1067</v>
      </c>
      <c r="G238" s="1" t="s">
        <v>733</v>
      </c>
      <c r="H238" s="27">
        <v>0.105</v>
      </c>
      <c r="I238" s="11">
        <v>2090816.4837263024</v>
      </c>
      <c r="J238" s="12">
        <v>2986499.9943349999</v>
      </c>
    </row>
    <row r="239" spans="1:10" ht="162">
      <c r="A239" s="19" t="s">
        <v>1081</v>
      </c>
      <c r="B239" s="20" t="s">
        <v>1082</v>
      </c>
      <c r="C239" s="5" t="s">
        <v>1083</v>
      </c>
      <c r="D239" s="9" t="s">
        <v>21</v>
      </c>
      <c r="E239" s="7" t="s">
        <v>1084</v>
      </c>
      <c r="F239" s="8" t="s">
        <v>1085</v>
      </c>
      <c r="G239" s="1" t="s">
        <v>733</v>
      </c>
      <c r="H239" s="27">
        <v>0.105</v>
      </c>
      <c r="I239" s="11">
        <v>2267939.0621913108</v>
      </c>
      <c r="J239" s="12">
        <v>3239499.9987350004</v>
      </c>
    </row>
    <row r="240" spans="1:10" ht="108">
      <c r="A240" s="19" t="s">
        <v>1086</v>
      </c>
      <c r="B240" s="20" t="s">
        <v>1087</v>
      </c>
      <c r="C240" s="5" t="s">
        <v>1088</v>
      </c>
      <c r="D240" s="9" t="s">
        <v>21</v>
      </c>
      <c r="E240" s="7" t="s">
        <v>1089</v>
      </c>
      <c r="F240" s="8" t="s">
        <v>1090</v>
      </c>
      <c r="G240" s="1" t="s">
        <v>733</v>
      </c>
      <c r="H240" s="27">
        <v>0.105</v>
      </c>
      <c r="I240" s="11">
        <v>2545755.8190252413</v>
      </c>
      <c r="J240" s="12">
        <v>3636330.4949400001</v>
      </c>
    </row>
    <row r="241" spans="1:10" ht="72">
      <c r="A241" s="19" t="s">
        <v>1091</v>
      </c>
      <c r="B241" s="20" t="s">
        <v>1092</v>
      </c>
      <c r="C241" s="5" t="s">
        <v>1093</v>
      </c>
      <c r="D241" s="6" t="s">
        <v>21</v>
      </c>
      <c r="E241" s="7" t="s">
        <v>1094</v>
      </c>
      <c r="F241" s="8" t="s">
        <v>1095</v>
      </c>
      <c r="G241" s="1" t="s">
        <v>733</v>
      </c>
      <c r="H241" s="27">
        <v>0.105</v>
      </c>
      <c r="I241" s="11">
        <v>3218232.481631245</v>
      </c>
      <c r="J241" s="12">
        <v>4596888.9967</v>
      </c>
    </row>
    <row r="242" spans="1:10" ht="108">
      <c r="A242" s="19" t="s">
        <v>1096</v>
      </c>
      <c r="B242" s="20" t="s">
        <v>1097</v>
      </c>
      <c r="C242" s="5" t="s">
        <v>1098</v>
      </c>
      <c r="D242" s="9" t="s">
        <v>4</v>
      </c>
      <c r="E242" s="7" t="s">
        <v>1099</v>
      </c>
      <c r="F242" s="8" t="s">
        <v>1100</v>
      </c>
      <c r="G242" s="1" t="s">
        <v>733</v>
      </c>
      <c r="H242" s="10">
        <v>0.21</v>
      </c>
      <c r="I242" s="11">
        <v>101142.49693718972</v>
      </c>
      <c r="J242" s="12">
        <v>158198.86604499997</v>
      </c>
    </row>
    <row r="243" spans="1:10" ht="144">
      <c r="A243" s="18" t="s">
        <v>1101</v>
      </c>
      <c r="B243" s="20" t="s">
        <v>1102</v>
      </c>
      <c r="C243" s="5" t="s">
        <v>1103</v>
      </c>
      <c r="D243" s="9" t="s">
        <v>4</v>
      </c>
      <c r="E243" s="7" t="s">
        <v>1104</v>
      </c>
      <c r="F243" s="8" t="s">
        <v>1105</v>
      </c>
      <c r="G243" s="1" t="s">
        <v>733</v>
      </c>
      <c r="H243" s="10">
        <v>0.21</v>
      </c>
      <c r="I243" s="11">
        <v>132641.38792696877</v>
      </c>
      <c r="J243" s="12">
        <v>207466.86898299996</v>
      </c>
    </row>
    <row r="244" spans="1:10" ht="90">
      <c r="A244" s="19" t="s">
        <v>1106</v>
      </c>
      <c r="B244" s="20" t="s">
        <v>1107</v>
      </c>
      <c r="C244" s="5" t="s">
        <v>1108</v>
      </c>
      <c r="D244" s="9" t="s">
        <v>21</v>
      </c>
      <c r="E244" s="7" t="s">
        <v>1109</v>
      </c>
      <c r="F244" s="8" t="s">
        <v>1110</v>
      </c>
      <c r="G244" s="1" t="s">
        <v>733</v>
      </c>
      <c r="H244" s="10">
        <v>0.21</v>
      </c>
      <c r="I244" s="11">
        <v>281756.1185595729</v>
      </c>
      <c r="J244" s="12">
        <v>440700.00056499994</v>
      </c>
    </row>
    <row r="245" spans="1:10" ht="90">
      <c r="A245" s="19" t="s">
        <v>1111</v>
      </c>
      <c r="B245" s="20" t="s">
        <v>1112</v>
      </c>
      <c r="C245" s="5" t="s">
        <v>1113</v>
      </c>
      <c r="D245" s="9" t="s">
        <v>21</v>
      </c>
      <c r="E245" s="7" t="s">
        <v>1114</v>
      </c>
      <c r="F245" s="8" t="s">
        <v>1110</v>
      </c>
      <c r="G245" s="1" t="s">
        <v>733</v>
      </c>
      <c r="H245" s="10">
        <v>0.21</v>
      </c>
      <c r="I245" s="11">
        <v>321490.9597148748</v>
      </c>
      <c r="J245" s="12">
        <v>502850.00677999988</v>
      </c>
    </row>
    <row r="246" spans="1:10" ht="90">
      <c r="A246" s="19" t="s">
        <v>1115</v>
      </c>
      <c r="B246" s="20" t="s">
        <v>1116</v>
      </c>
      <c r="C246" s="5" t="s">
        <v>1117</v>
      </c>
      <c r="D246" s="9" t="s">
        <v>21</v>
      </c>
      <c r="E246" s="7" t="s">
        <v>1118</v>
      </c>
      <c r="F246" s="8" t="s">
        <v>1119</v>
      </c>
      <c r="G246" s="1" t="s">
        <v>733</v>
      </c>
      <c r="H246" s="10">
        <v>0.21</v>
      </c>
      <c r="I246" s="11">
        <v>504992.93208230013</v>
      </c>
      <c r="J246" s="12">
        <v>789868.86457599991</v>
      </c>
    </row>
    <row r="247" spans="1:10" ht="72">
      <c r="A247" s="19" t="s">
        <v>1120</v>
      </c>
      <c r="B247" s="20" t="s">
        <v>1121</v>
      </c>
      <c r="C247" s="5" t="s">
        <v>1122</v>
      </c>
      <c r="D247" s="9" t="s">
        <v>4</v>
      </c>
      <c r="E247" s="7" t="s">
        <v>1123</v>
      </c>
      <c r="F247" s="8" t="s">
        <v>1124</v>
      </c>
      <c r="G247" s="1" t="s">
        <v>733</v>
      </c>
      <c r="H247" s="10">
        <v>0.21</v>
      </c>
      <c r="I247" s="11">
        <v>221530.50944770683</v>
      </c>
      <c r="J247" s="12">
        <v>346500.00198000006</v>
      </c>
    </row>
    <row r="248" spans="1:10" ht="90">
      <c r="A248" s="18" t="s">
        <v>1125</v>
      </c>
      <c r="B248" s="20" t="s">
        <v>1126</v>
      </c>
      <c r="C248" s="5" t="s">
        <v>1127</v>
      </c>
      <c r="D248" s="9" t="s">
        <v>4</v>
      </c>
      <c r="E248" s="7" t="s">
        <v>1128</v>
      </c>
      <c r="F248" s="8" t="s">
        <v>1129</v>
      </c>
      <c r="G248" s="1" t="s">
        <v>733</v>
      </c>
      <c r="H248" s="10">
        <v>0.21</v>
      </c>
      <c r="I248" s="11">
        <v>165939.22049579999</v>
      </c>
      <c r="J248" s="12">
        <v>259548.63</v>
      </c>
    </row>
    <row r="249" spans="1:10" ht="108">
      <c r="A249" s="19" t="s">
        <v>1130</v>
      </c>
      <c r="B249" s="20" t="s">
        <v>1131</v>
      </c>
      <c r="C249" s="5" t="s">
        <v>1132</v>
      </c>
      <c r="D249" s="6" t="s">
        <v>4</v>
      </c>
      <c r="E249" s="7" t="s">
        <v>1133</v>
      </c>
      <c r="F249" s="8" t="s">
        <v>1134</v>
      </c>
      <c r="G249" s="1" t="s">
        <v>733</v>
      </c>
      <c r="H249" s="10">
        <v>0.21</v>
      </c>
      <c r="I249" s="11">
        <v>196915.30210243983</v>
      </c>
      <c r="J249" s="12">
        <v>307998.89703000005</v>
      </c>
    </row>
    <row r="250" spans="1:10" ht="54">
      <c r="A250" s="19" t="s">
        <v>1135</v>
      </c>
      <c r="B250" s="20" t="s">
        <v>1136</v>
      </c>
      <c r="C250" s="5" t="s">
        <v>1137</v>
      </c>
      <c r="D250" s="6" t="s">
        <v>21</v>
      </c>
      <c r="E250" s="7" t="s">
        <v>1138</v>
      </c>
      <c r="F250" s="8" t="s">
        <v>1139</v>
      </c>
      <c r="G250" s="1" t="s">
        <v>733</v>
      </c>
      <c r="H250" s="10">
        <v>0.21</v>
      </c>
      <c r="I250" s="11">
        <v>350932.4522314975</v>
      </c>
      <c r="J250" s="12">
        <v>548899.99439000001</v>
      </c>
    </row>
    <row r="251" spans="1:10" ht="54">
      <c r="A251" s="19" t="s">
        <v>1140</v>
      </c>
      <c r="B251" s="20" t="s">
        <v>1141</v>
      </c>
      <c r="C251" s="5" t="s">
        <v>1142</v>
      </c>
      <c r="D251" s="6" t="s">
        <v>21</v>
      </c>
      <c r="E251" s="7" t="s">
        <v>1143</v>
      </c>
      <c r="F251" s="8" t="s">
        <v>1144</v>
      </c>
      <c r="G251" s="1" t="s">
        <v>733</v>
      </c>
      <c r="H251" s="10">
        <v>0.21</v>
      </c>
      <c r="I251" s="11">
        <v>460642.79928124265</v>
      </c>
      <c r="J251" s="12">
        <v>720499.99461000005</v>
      </c>
    </row>
    <row r="252" spans="1:10" ht="90">
      <c r="A252" s="19" t="s">
        <v>1145</v>
      </c>
      <c r="B252" s="20" t="s">
        <v>1146</v>
      </c>
      <c r="C252" s="5" t="s">
        <v>1147</v>
      </c>
      <c r="D252" s="6" t="s">
        <v>4</v>
      </c>
      <c r="E252" s="7" t="s">
        <v>1148</v>
      </c>
      <c r="F252" s="8" t="s">
        <v>1149</v>
      </c>
      <c r="G252" s="1" t="s">
        <v>733</v>
      </c>
      <c r="H252" s="21">
        <v>0.21</v>
      </c>
      <c r="I252" s="11">
        <v>126588.15503037004</v>
      </c>
      <c r="J252" s="12">
        <v>197998.89449999999</v>
      </c>
    </row>
    <row r="253" spans="1:10" ht="90">
      <c r="A253" s="19" t="s">
        <v>1150</v>
      </c>
      <c r="B253" s="20" t="s">
        <v>1151</v>
      </c>
      <c r="C253" s="5" t="s">
        <v>1152</v>
      </c>
      <c r="D253" s="6" t="s">
        <v>4</v>
      </c>
      <c r="E253" s="7" t="s">
        <v>1153</v>
      </c>
      <c r="F253" s="8" t="s">
        <v>1154</v>
      </c>
      <c r="G253" s="1" t="s">
        <v>733</v>
      </c>
      <c r="H253" s="10">
        <v>0.21</v>
      </c>
      <c r="I253" s="11">
        <v>119556.1491715602</v>
      </c>
      <c r="J253" s="12">
        <v>187000.00297</v>
      </c>
    </row>
    <row r="254" spans="1:10" ht="198">
      <c r="A254" s="19" t="s">
        <v>1155</v>
      </c>
      <c r="B254" s="20" t="s">
        <v>1156</v>
      </c>
      <c r="C254" s="5" t="s">
        <v>1157</v>
      </c>
      <c r="D254" s="9" t="s">
        <v>21</v>
      </c>
      <c r="E254" s="7" t="s">
        <v>1158</v>
      </c>
      <c r="F254" s="8" t="s">
        <v>1159</v>
      </c>
      <c r="G254" s="1" t="s">
        <v>733</v>
      </c>
      <c r="H254" s="10">
        <v>0.21</v>
      </c>
      <c r="I254" s="11">
        <v>220571.50401844204</v>
      </c>
      <c r="J254" s="12">
        <v>345000.00369999994</v>
      </c>
    </row>
    <row r="255" spans="1:10" ht="54">
      <c r="A255" s="18" t="s">
        <v>1160</v>
      </c>
      <c r="B255" s="20" t="s">
        <v>1161</v>
      </c>
      <c r="C255" s="5" t="s">
        <v>1162</v>
      </c>
      <c r="D255" s="9" t="s">
        <v>4</v>
      </c>
      <c r="E255" s="7" t="s">
        <v>1163</v>
      </c>
      <c r="F255" s="8" t="s">
        <v>1164</v>
      </c>
      <c r="G255" s="1" t="s">
        <v>733</v>
      </c>
      <c r="H255" s="21">
        <v>0.21</v>
      </c>
      <c r="I255" s="11">
        <v>107408.0611434474</v>
      </c>
      <c r="J255" s="12">
        <v>167998.95189</v>
      </c>
    </row>
    <row r="256" spans="1:10" ht="90">
      <c r="A256" s="19" t="s">
        <v>1165</v>
      </c>
      <c r="B256" s="20" t="s">
        <v>1166</v>
      </c>
      <c r="C256" s="5" t="s">
        <v>1167</v>
      </c>
      <c r="D256" s="9" t="s">
        <v>4</v>
      </c>
      <c r="E256" s="7" t="s">
        <v>1168</v>
      </c>
      <c r="F256" s="8" t="s">
        <v>1169</v>
      </c>
      <c r="G256" s="1" t="s">
        <v>733</v>
      </c>
      <c r="H256" s="21">
        <v>0.21</v>
      </c>
      <c r="I256" s="11">
        <v>131240.04516173253</v>
      </c>
      <c r="J256" s="12">
        <v>205275.00262499999</v>
      </c>
    </row>
    <row r="257" spans="1:10" ht="72">
      <c r="A257" s="23" t="s">
        <v>1170</v>
      </c>
      <c r="B257" s="15" t="s">
        <v>1171</v>
      </c>
      <c r="C257" s="5" t="s">
        <v>1172</v>
      </c>
      <c r="D257" s="6" t="s">
        <v>4</v>
      </c>
      <c r="E257" s="7" t="s">
        <v>1173</v>
      </c>
      <c r="F257" s="8" t="s">
        <v>1174</v>
      </c>
      <c r="G257" s="1" t="s">
        <v>733</v>
      </c>
      <c r="H257" s="21">
        <v>0.21</v>
      </c>
      <c r="I257" s="11">
        <v>144170.6502213054</v>
      </c>
      <c r="J257" s="12">
        <v>225500.00318999999</v>
      </c>
    </row>
    <row r="258" spans="1:10" ht="162">
      <c r="A258" s="2" t="s">
        <v>1175</v>
      </c>
      <c r="B258" s="4" t="s">
        <v>1176</v>
      </c>
      <c r="C258" s="5" t="s">
        <v>1177</v>
      </c>
      <c r="D258" s="9" t="s">
        <v>21</v>
      </c>
      <c r="E258" s="7" t="s">
        <v>1178</v>
      </c>
      <c r="F258" s="8" t="s">
        <v>1179</v>
      </c>
      <c r="G258" s="1" t="s">
        <v>733</v>
      </c>
      <c r="H258" s="21">
        <v>0.21</v>
      </c>
      <c r="I258" s="11">
        <v>210981.43270662485</v>
      </c>
      <c r="J258" s="12">
        <v>329999.99428000004</v>
      </c>
    </row>
    <row r="259" spans="1:10" ht="108">
      <c r="A259" s="23" t="s">
        <v>1180</v>
      </c>
      <c r="B259" s="15" t="s">
        <v>1181</v>
      </c>
      <c r="C259" s="5" t="s">
        <v>1182</v>
      </c>
      <c r="D259" s="6" t="s">
        <v>4</v>
      </c>
      <c r="E259" s="7" t="s">
        <v>1183</v>
      </c>
      <c r="F259" s="8" t="s">
        <v>1184</v>
      </c>
      <c r="G259" s="1"/>
      <c r="H259" s="10">
        <v>0.21</v>
      </c>
      <c r="I259" s="11">
        <v>182147.30947003144</v>
      </c>
      <c r="J259" s="12">
        <v>284900.00429000001</v>
      </c>
    </row>
    <row r="260" spans="1:10" ht="90">
      <c r="A260" s="3" t="s">
        <v>1185</v>
      </c>
      <c r="B260" s="4" t="s">
        <v>1186</v>
      </c>
      <c r="C260" s="5" t="s">
        <v>1187</v>
      </c>
      <c r="D260" s="6" t="s">
        <v>21</v>
      </c>
      <c r="E260" s="7" t="s">
        <v>1188</v>
      </c>
      <c r="F260" s="8" t="s">
        <v>1189</v>
      </c>
      <c r="G260" s="1" t="s">
        <v>733</v>
      </c>
      <c r="H260" s="10">
        <v>0.21</v>
      </c>
      <c r="I260" s="11">
        <v>235595.93375637004</v>
      </c>
      <c r="J260" s="12">
        <v>368499.99450000003</v>
      </c>
    </row>
    <row r="261" spans="1:10" ht="144">
      <c r="A261" s="19" t="s">
        <v>1190</v>
      </c>
      <c r="B261" s="20" t="s">
        <v>1191</v>
      </c>
      <c r="C261" s="5" t="s">
        <v>1192</v>
      </c>
      <c r="D261" s="9" t="s">
        <v>21</v>
      </c>
      <c r="E261" s="7" t="s">
        <v>1193</v>
      </c>
      <c r="F261" s="8" t="s">
        <v>1194</v>
      </c>
      <c r="G261" s="1" t="s">
        <v>733</v>
      </c>
      <c r="H261" s="10">
        <v>0.21</v>
      </c>
      <c r="I261" s="11">
        <v>540815.7484751275</v>
      </c>
      <c r="J261" s="12">
        <v>845899.99988999998</v>
      </c>
    </row>
    <row r="262" spans="1:10" ht="90">
      <c r="A262" s="18" t="s">
        <v>1195</v>
      </c>
      <c r="B262" s="20" t="s">
        <v>1196</v>
      </c>
      <c r="C262" s="5" t="s">
        <v>1197</v>
      </c>
      <c r="D262" s="6" t="s">
        <v>4</v>
      </c>
      <c r="E262" s="7" t="s">
        <v>1198</v>
      </c>
      <c r="F262" s="8" t="s">
        <v>1199</v>
      </c>
      <c r="G262" s="1" t="s">
        <v>733</v>
      </c>
      <c r="H262" s="10">
        <v>0.21</v>
      </c>
      <c r="I262" s="11">
        <v>220475.60100000002</v>
      </c>
      <c r="J262" s="12">
        <v>344850</v>
      </c>
    </row>
    <row r="263" spans="1:10" ht="72">
      <c r="A263" s="19" t="s">
        <v>1200</v>
      </c>
      <c r="B263" s="20" t="s">
        <v>1201</v>
      </c>
      <c r="C263" s="5" t="s">
        <v>1202</v>
      </c>
      <c r="D263" s="6" t="s">
        <v>4</v>
      </c>
      <c r="E263" s="7" t="s">
        <v>1203</v>
      </c>
      <c r="F263" s="8" t="s">
        <v>1204</v>
      </c>
      <c r="G263" s="1" t="s">
        <v>733</v>
      </c>
      <c r="H263" s="10">
        <v>0.21</v>
      </c>
      <c r="I263" s="11">
        <v>200048.76052414475</v>
      </c>
      <c r="J263" s="12">
        <v>312899.99779500003</v>
      </c>
    </row>
    <row r="264" spans="1:10" ht="144">
      <c r="A264" s="18" t="s">
        <v>1205</v>
      </c>
      <c r="B264" s="34" t="s">
        <v>1206</v>
      </c>
      <c r="C264" s="5" t="s">
        <v>1207</v>
      </c>
      <c r="D264" s="50" t="s">
        <v>4</v>
      </c>
      <c r="E264" s="51" t="s">
        <v>1208</v>
      </c>
      <c r="F264" s="8" t="s">
        <v>1209</v>
      </c>
      <c r="G264" s="1" t="s">
        <v>733</v>
      </c>
      <c r="H264" s="10">
        <v>0.21</v>
      </c>
      <c r="I264" s="11">
        <v>255734.67799080003</v>
      </c>
      <c r="J264" s="12">
        <v>399999.38</v>
      </c>
    </row>
    <row r="265" spans="1:10" ht="198">
      <c r="A265" s="2" t="s">
        <v>1210</v>
      </c>
      <c r="B265" s="44" t="s">
        <v>1211</v>
      </c>
      <c r="C265" s="5" t="s">
        <v>1212</v>
      </c>
      <c r="D265" s="52" t="s">
        <v>21</v>
      </c>
      <c r="E265" s="51" t="s">
        <v>1213</v>
      </c>
      <c r="F265" s="8" t="s">
        <v>1214</v>
      </c>
      <c r="G265" s="1" t="s">
        <v>733</v>
      </c>
      <c r="H265" s="10">
        <v>0.21</v>
      </c>
      <c r="I265" s="11">
        <v>949416.46419898106</v>
      </c>
      <c r="J265" s="12">
        <v>1485000.0008800002</v>
      </c>
    </row>
    <row r="266" spans="1:10" ht="126">
      <c r="A266" s="19" t="s">
        <v>1215</v>
      </c>
      <c r="B266" s="20" t="s">
        <v>1216</v>
      </c>
      <c r="C266" s="5" t="s">
        <v>1217</v>
      </c>
      <c r="D266" s="9" t="s">
        <v>4</v>
      </c>
      <c r="E266" s="7" t="s">
        <v>1218</v>
      </c>
      <c r="F266" s="8" t="s">
        <v>1219</v>
      </c>
      <c r="G266" s="1" t="s">
        <v>733</v>
      </c>
      <c r="H266" s="10">
        <v>0.21</v>
      </c>
      <c r="I266" s="11">
        <v>228563.22160203842</v>
      </c>
      <c r="J266" s="12">
        <v>357499.99823999999</v>
      </c>
    </row>
    <row r="267" spans="1:10" ht="126">
      <c r="A267" s="19" t="s">
        <v>1220</v>
      </c>
      <c r="B267" s="20" t="s">
        <v>1221</v>
      </c>
      <c r="C267" s="5" t="s">
        <v>1222</v>
      </c>
      <c r="D267" s="6" t="s">
        <v>21</v>
      </c>
      <c r="E267" s="7" t="s">
        <v>1223</v>
      </c>
      <c r="F267" s="8" t="s">
        <v>1224</v>
      </c>
      <c r="G267" s="1" t="s">
        <v>733</v>
      </c>
      <c r="H267" s="10">
        <v>0.21</v>
      </c>
      <c r="I267" s="11">
        <v>484554.03422130557</v>
      </c>
      <c r="J267" s="12">
        <v>757900.00319000008</v>
      </c>
    </row>
    <row r="268" spans="1:10" ht="162">
      <c r="A268" s="22" t="s">
        <v>1225</v>
      </c>
      <c r="B268" s="15" t="s">
        <v>1226</v>
      </c>
      <c r="C268" s="5" t="s">
        <v>1227</v>
      </c>
      <c r="D268" s="6" t="s">
        <v>4</v>
      </c>
      <c r="E268" s="7" t="s">
        <v>1228</v>
      </c>
      <c r="F268" s="8" t="s">
        <v>1229</v>
      </c>
      <c r="G268" s="1"/>
      <c r="H268" s="49">
        <v>0.105</v>
      </c>
      <c r="I268" s="11">
        <v>608377.54153846158</v>
      </c>
      <c r="J268" s="12">
        <v>869000</v>
      </c>
    </row>
    <row r="269" spans="1:10" ht="216">
      <c r="A269" s="22" t="s">
        <v>1230</v>
      </c>
      <c r="B269" s="15" t="s">
        <v>1231</v>
      </c>
      <c r="C269" s="5" t="s">
        <v>1232</v>
      </c>
      <c r="D269" s="6" t="s">
        <v>4</v>
      </c>
      <c r="E269" s="7" t="s">
        <v>1233</v>
      </c>
      <c r="F269" s="8" t="s">
        <v>1234</v>
      </c>
      <c r="G269" s="1"/>
      <c r="H269" s="49">
        <v>0.105</v>
      </c>
      <c r="I269" s="11">
        <v>924117.01451723103</v>
      </c>
      <c r="J269" s="12">
        <v>1319998.8999999999</v>
      </c>
    </row>
    <row r="270" spans="1:10" ht="198">
      <c r="A270" s="22" t="s">
        <v>1235</v>
      </c>
      <c r="B270" s="15" t="s">
        <v>1236</v>
      </c>
      <c r="C270" s="5" t="s">
        <v>1237</v>
      </c>
      <c r="D270" s="6" t="s">
        <v>21</v>
      </c>
      <c r="E270" s="7" t="s">
        <v>1238</v>
      </c>
      <c r="F270" s="8" t="s">
        <v>1239</v>
      </c>
      <c r="G270" s="1"/>
      <c r="H270" s="49">
        <v>0.105</v>
      </c>
      <c r="I270" s="11">
        <v>1143135.8208396004</v>
      </c>
      <c r="J270" s="12">
        <v>1788000</v>
      </c>
    </row>
    <row r="271" spans="1:10" ht="144">
      <c r="A271" s="19" t="s">
        <v>1240</v>
      </c>
      <c r="B271" s="20" t="s">
        <v>1241</v>
      </c>
      <c r="C271" s="5" t="s">
        <v>1242</v>
      </c>
      <c r="D271" s="6" t="s">
        <v>21</v>
      </c>
      <c r="E271" s="7" t="s">
        <v>1243</v>
      </c>
      <c r="F271" s="8" t="s">
        <v>1244</v>
      </c>
      <c r="G271" s="1" t="s">
        <v>733</v>
      </c>
      <c r="H271" s="49">
        <v>0.105</v>
      </c>
      <c r="I271" s="11">
        <v>693088.34015575459</v>
      </c>
      <c r="J271" s="12">
        <v>990000.00242000003</v>
      </c>
    </row>
    <row r="272" spans="1:10" ht="72">
      <c r="A272" s="19" t="s">
        <v>1245</v>
      </c>
      <c r="B272" s="20" t="s">
        <v>1246</v>
      </c>
      <c r="C272" s="5" t="s">
        <v>1247</v>
      </c>
      <c r="D272" s="9" t="s">
        <v>21</v>
      </c>
      <c r="E272" s="7" t="s">
        <v>1248</v>
      </c>
      <c r="F272" s="8" t="s">
        <v>1249</v>
      </c>
      <c r="G272" s="1" t="s">
        <v>733</v>
      </c>
      <c r="H272" s="49">
        <v>0.105</v>
      </c>
      <c r="I272" s="11">
        <v>2152424.3359954902</v>
      </c>
      <c r="J272" s="12">
        <v>3074499.9942799998</v>
      </c>
    </row>
    <row r="273" spans="1:10" ht="72">
      <c r="A273" s="18" t="s">
        <v>1250</v>
      </c>
      <c r="B273" s="34" t="s">
        <v>1251</v>
      </c>
      <c r="C273" s="5" t="s">
        <v>1252</v>
      </c>
      <c r="D273" s="9" t="s">
        <v>21</v>
      </c>
      <c r="E273" s="39" t="s">
        <v>1253</v>
      </c>
      <c r="F273" s="8" t="s">
        <v>1254</v>
      </c>
      <c r="G273" s="1" t="s">
        <v>733</v>
      </c>
      <c r="H273" s="21">
        <v>0.21</v>
      </c>
      <c r="I273" s="11">
        <v>566133.52414413972</v>
      </c>
      <c r="J273" s="12">
        <v>885500.00506000011</v>
      </c>
    </row>
    <row r="274" spans="1:10" ht="72">
      <c r="A274" s="18" t="s">
        <v>1255</v>
      </c>
      <c r="B274" s="34" t="s">
        <v>1256</v>
      </c>
      <c r="C274" s="5" t="s">
        <v>1257</v>
      </c>
      <c r="D274" s="9" t="s">
        <v>21</v>
      </c>
      <c r="E274" s="39" t="s">
        <v>1253</v>
      </c>
      <c r="F274" s="8" t="s">
        <v>1258</v>
      </c>
      <c r="G274" s="1" t="s">
        <v>733</v>
      </c>
      <c r="H274" s="21">
        <v>0.21</v>
      </c>
      <c r="I274" s="11">
        <v>598132.37040305766</v>
      </c>
      <c r="J274" s="12">
        <v>935549.99736000015</v>
      </c>
    </row>
    <row r="275" spans="1:10" ht="54">
      <c r="A275" s="18" t="s">
        <v>1259</v>
      </c>
      <c r="B275" s="20" t="s">
        <v>1260</v>
      </c>
      <c r="C275" s="5" t="s">
        <v>1261</v>
      </c>
      <c r="D275" s="9" t="s">
        <v>4</v>
      </c>
      <c r="E275" s="7" t="s">
        <v>1262</v>
      </c>
      <c r="F275" s="8" t="s">
        <v>1263</v>
      </c>
      <c r="G275" s="1" t="s">
        <v>733</v>
      </c>
      <c r="H275" s="27">
        <v>0.105</v>
      </c>
      <c r="I275" s="11">
        <v>377347.32609506469</v>
      </c>
      <c r="J275" s="12">
        <v>538998.90115500009</v>
      </c>
    </row>
    <row r="276" spans="1:10" ht="54">
      <c r="A276" s="19" t="s">
        <v>1264</v>
      </c>
      <c r="B276" s="20" t="s">
        <v>1265</v>
      </c>
      <c r="C276" s="5" t="s">
        <v>1266</v>
      </c>
      <c r="D276" s="6" t="s">
        <v>21</v>
      </c>
      <c r="E276" s="7" t="s">
        <v>1267</v>
      </c>
      <c r="F276" s="8" t="s">
        <v>1263</v>
      </c>
      <c r="G276" s="1" t="s">
        <v>733</v>
      </c>
      <c r="H276" s="27">
        <v>0.105</v>
      </c>
      <c r="I276" s="11">
        <v>523666.74854288524</v>
      </c>
      <c r="J276" s="12">
        <v>748000.00560999999</v>
      </c>
    </row>
    <row r="277" spans="1:10" ht="162">
      <c r="A277" s="53" t="s">
        <v>1268</v>
      </c>
      <c r="B277" s="20" t="s">
        <v>1269</v>
      </c>
      <c r="C277" s="5" t="s">
        <v>1270</v>
      </c>
      <c r="D277" s="9" t="s">
        <v>4</v>
      </c>
      <c r="E277" s="7" t="s">
        <v>1271</v>
      </c>
      <c r="F277" s="8" t="s">
        <v>1272</v>
      </c>
      <c r="G277" s="1" t="s">
        <v>733</v>
      </c>
      <c r="H277" s="27">
        <v>0.105</v>
      </c>
      <c r="I277" s="11">
        <v>727742.75546162517</v>
      </c>
      <c r="J277" s="12">
        <v>1039500.00011</v>
      </c>
    </row>
    <row r="278" spans="1:10" ht="198">
      <c r="A278" s="19" t="s">
        <v>1273</v>
      </c>
      <c r="B278" s="20" t="s">
        <v>1274</v>
      </c>
      <c r="C278" s="5" t="s">
        <v>1275</v>
      </c>
      <c r="D278" s="9" t="s">
        <v>21</v>
      </c>
      <c r="E278" s="7" t="s">
        <v>1276</v>
      </c>
      <c r="F278" s="8" t="s">
        <v>1277</v>
      </c>
      <c r="G278" s="1" t="s">
        <v>733</v>
      </c>
      <c r="H278" s="27">
        <v>0.105</v>
      </c>
      <c r="I278" s="11">
        <v>1482438.9478865671</v>
      </c>
      <c r="J278" s="12">
        <v>2117500.002475</v>
      </c>
    </row>
    <row r="279" spans="1:10" ht="72">
      <c r="A279" s="53" t="s">
        <v>1278</v>
      </c>
      <c r="B279" s="20" t="s">
        <v>1279</v>
      </c>
      <c r="C279" s="5" t="s">
        <v>1280</v>
      </c>
      <c r="D279" s="9" t="s">
        <v>21</v>
      </c>
      <c r="E279" s="54" t="s">
        <v>1281</v>
      </c>
      <c r="F279" s="8" t="s">
        <v>1282</v>
      </c>
      <c r="G279" s="1" t="s">
        <v>733</v>
      </c>
      <c r="H279" s="21">
        <v>0.21</v>
      </c>
      <c r="I279" s="11">
        <v>988895.56758189737</v>
      </c>
      <c r="J279" s="12">
        <v>1546750.0028749998</v>
      </c>
    </row>
    <row r="280" spans="1:10" ht="126">
      <c r="A280" s="19" t="s">
        <v>1283</v>
      </c>
      <c r="B280" s="20" t="s">
        <v>1284</v>
      </c>
      <c r="C280" s="5" t="s">
        <v>1285</v>
      </c>
      <c r="D280" s="9" t="s">
        <v>21</v>
      </c>
      <c r="E280" s="7" t="s">
        <v>1286</v>
      </c>
      <c r="F280" s="8" t="s">
        <v>1287</v>
      </c>
      <c r="G280" s="1" t="s">
        <v>733</v>
      </c>
      <c r="H280" s="41">
        <v>0.21</v>
      </c>
      <c r="I280" s="11">
        <v>393831.31050040148</v>
      </c>
      <c r="J280" s="12">
        <v>615998.89879000012</v>
      </c>
    </row>
    <row r="281" spans="1:10" ht="72">
      <c r="A281" s="3" t="s">
        <v>1288</v>
      </c>
      <c r="B281" s="4" t="s">
        <v>1289</v>
      </c>
      <c r="C281" s="5" t="s">
        <v>1290</v>
      </c>
      <c r="D281" s="48" t="s">
        <v>4</v>
      </c>
      <c r="E281" s="55" t="s">
        <v>1291</v>
      </c>
      <c r="F281" s="8" t="s">
        <v>1292</v>
      </c>
      <c r="G281" s="1" t="s">
        <v>733</v>
      </c>
      <c r="H281" s="41">
        <v>0.21</v>
      </c>
      <c r="I281" s="11">
        <v>421259.5993035672</v>
      </c>
      <c r="J281" s="12">
        <v>658899.99692000006</v>
      </c>
    </row>
    <row r="282" spans="1:10" ht="72">
      <c r="A282" s="22" t="s">
        <v>1293</v>
      </c>
      <c r="B282" s="15" t="s">
        <v>1294</v>
      </c>
      <c r="C282" s="5" t="s">
        <v>1290</v>
      </c>
      <c r="D282" s="48" t="s">
        <v>4</v>
      </c>
      <c r="E282" s="55" t="s">
        <v>1291</v>
      </c>
      <c r="F282" s="8" t="s">
        <v>1292</v>
      </c>
      <c r="G282" s="1" t="s">
        <v>733</v>
      </c>
      <c r="H282" s="41">
        <v>0.21</v>
      </c>
      <c r="I282" s="11">
        <v>421259.5993035672</v>
      </c>
      <c r="J282" s="12">
        <v>658899.99692000006</v>
      </c>
    </row>
    <row r="283" spans="1:10" ht="126">
      <c r="A283" s="23" t="s">
        <v>1295</v>
      </c>
      <c r="B283" s="15" t="s">
        <v>1296</v>
      </c>
      <c r="C283" s="5" t="s">
        <v>1297</v>
      </c>
      <c r="D283" s="9" t="s">
        <v>21</v>
      </c>
      <c r="E283" s="7" t="s">
        <v>1298</v>
      </c>
      <c r="F283" s="8" t="s">
        <v>1299</v>
      </c>
      <c r="G283" s="1" t="s">
        <v>43</v>
      </c>
      <c r="H283" s="10">
        <v>0.21</v>
      </c>
      <c r="I283" s="11">
        <v>478224.58817665628</v>
      </c>
      <c r="J283" s="12">
        <v>747999.99857000005</v>
      </c>
    </row>
  </sheetData>
  <protectedRanges>
    <protectedRange password="C985" sqref="H12" name="Intervalo3_2_36_1_10_1"/>
    <protectedRange password="C985" sqref="H25:H26 H28:H31" name="Intervalo3_2_36_1_6_1"/>
    <protectedRange password="C985" sqref="H35" name="Intervalo3_2_36_1_7_1"/>
    <protectedRange password="C985" sqref="H36:H37" name="Intervalo3_2_36_1_8_1"/>
    <protectedRange password="C985" sqref="H38:H39 H43 H45:H46" name="Intervalo3_2_36_1_9_1"/>
    <protectedRange password="C985" sqref="H55" name="Intervalo3_2_36_1_14_1"/>
    <protectedRange password="C985" sqref="H56:H57 H60:H70" name="Intervalo3_3_1"/>
    <protectedRange password="C985" sqref="H95:H97 H74:H87" name="Intervalo3_30_1"/>
    <protectedRange password="C985" sqref="H124" name="Intervalo3_2_36_1_16_1"/>
    <protectedRange password="C985" sqref="H125" name="Intervalo3_2_36_1_15_1"/>
    <protectedRange password="C985" sqref="H126" name="Intervalo3_2_36_1_19_1"/>
    <protectedRange password="C985" sqref="H127" name="Intervalo3_2_36_1_18_1"/>
    <protectedRange password="C985" sqref="H128 H131" name="Intervalo3_2_36_1_20_1"/>
    <protectedRange password="C985" sqref="H132" name="Intervalo3_2_36_1_21_1"/>
    <protectedRange password="C985" sqref="H98:H99" name="Intervalo3_2_36_1_13_1"/>
    <protectedRange password="C985" sqref="H116:H117" name="Intervalo3_2_36_1_12_1"/>
    <protectedRange password="C985" sqref="H136:H137" name="Intervalo3_2_36_1_22_1"/>
    <protectedRange password="C985" sqref="H138:H139" name="Intervalo3_2_36_1_23_1_1"/>
    <protectedRange password="C985" sqref="H140:H141" name="Intervalo3_2_36_1_24_1_1"/>
    <protectedRange password="C985" sqref="H142" name="Intervalo3_2_36_1_26_1"/>
    <protectedRange password="C985" sqref="H145:H152" name="Intervalo3_2_36_1_27_1"/>
    <protectedRange password="C985" sqref="H153" name="Intervalo3_2_36_1_25_1"/>
    <protectedRange password="C985" sqref="H188:H190 H283" name="Intervalo3_2_36_1_35_1"/>
    <protectedRange password="C985" sqref="H166 H162" name="Intervalo3_2_36_1_28_1"/>
    <protectedRange password="C985" sqref="H167:H174" name="Intervalo3_2_36_1_29_1"/>
    <protectedRange password="C985" sqref="H165 H175:H178" name="Intervalo3_2_36_1_34_1"/>
    <protectedRange password="C985" sqref="H208:H219 H71:H72 H224 H222 H202:H203" name="Intervalo3_23_3"/>
    <protectedRange password="C985" sqref="H226" name="Intervalo3_2_36_1_63_1"/>
    <protectedRange password="C985" sqref="H231" name="Intervalo3_2_36_1_43_1"/>
    <protectedRange password="C985" sqref="H232" name="Intervalo3_2_36_1_44_1"/>
    <protectedRange password="C985" sqref="H233" name="Intervalo3_2_36_1_45_1"/>
    <protectedRange password="C985" sqref="H234" name="Intervalo3_2_36_1_46_1_1"/>
    <protectedRange password="C985" sqref="H235" name="Intervalo3_2_36_1_47_1_1"/>
    <protectedRange password="C985" sqref="H236" name="Intervalo3_2_36_1_49_1"/>
    <protectedRange password="C985" sqref="H237" name="Intervalo3_2_36_1_48_1"/>
    <protectedRange password="C985" sqref="H238" name="Intervalo3_2_36_1_50_1"/>
    <protectedRange password="C985" sqref="H239:H241" name="Intervalo3_2_36_1_51_1"/>
    <protectedRange password="C985" sqref="H242:H244" name="Intervalo3_2_36_1_52_1"/>
    <protectedRange password="C985" sqref="H245" name="Intervalo3_2_36_1_53_1"/>
    <protectedRange password="C985" sqref="H246" name="Intervalo3_2_36_1_54_1"/>
    <protectedRange password="C985" sqref="H247:H248" name="Intervalo3_2_36_1_66_1"/>
    <protectedRange password="C985" sqref="H249:H252" name="Intervalo3_2_36_1_68_1"/>
    <protectedRange password="C985" sqref="H253:H255" name="Intervalo3_2_36_1_64_1"/>
    <protectedRange password="C985" sqref="H256" name="Intervalo3_2_36_1_65_1"/>
    <protectedRange password="C985" sqref="H257" name="Intervalo3_2_36_1_75_1"/>
    <protectedRange password="C985" sqref="H259:H260" name="Intervalo3_2_36_1_76_1"/>
    <protectedRange password="C985" sqref="H261:H262" name="Intervalo3_2_36_1_69_1"/>
    <protectedRange password="C985" sqref="H265" name="Intervalo3_2_36_1_71_1"/>
    <protectedRange password="C985" sqref="H267" name="Intervalo3_2_36_1_72_1"/>
    <protectedRange password="C985" sqref="H274:H275" name="Intervalo3_2_36_1_73_1"/>
    <protectedRange password="C985" sqref="H271:H273" name="Intervalo3_2_36_1_74_1"/>
    <protectedRange password="C985" sqref="H276" name="Intervalo3_2_36_1_80_1"/>
    <protectedRange password="C985" sqref="H277" name="Intervalo3_2_36_1_79_1"/>
    <protectedRange password="C985" sqref="H108 H278:H279" name="Intervalo3_2_36_1_56_1"/>
    <protectedRange algorithmName="SHA-512" hashValue="CGM7zxcN4aH5VIqu5g11ZHLdPPUUnsAjxqchg8tXe6NmlzXpgsgC46YuKjqQ2dtOvrZTpRKxMPBDliK/5u/n0A==" saltValue="A/voV0Gw4iNWZBKMdNSWtw==" spinCount="100000" sqref="F38" name="Planilha_3" securityDescriptor="O:WDG:WDD:(A;;CC;;;S-1-5-21-1844237615-1450960922-527237240-249503)"/>
    <protectedRange password="C985" sqref="H101" name="Intervalo3_2_36_1_65_1_2_1"/>
    <protectedRange password="C985" sqref="H264" name="Intervalo3_2_36_1_70_2_1"/>
    <protectedRange password="C985" sqref="H223" name="Intervalo3_23_2_1"/>
    <protectedRange algorithmName="SHA-512" hashValue="CGM7zxcN4aH5VIqu5g11ZHLdPPUUnsAjxqchg8tXe6NmlzXpgsgC46YuKjqQ2dtOvrZTpRKxMPBDliK/5u/n0A==" saltValue="A/voV0Gw4iNWZBKMdNSWtw==" spinCount="100000" sqref="C268" name="Planilha" securityDescriptor="O:WDG:WDD:(A;;CC;;;S-1-5-21-1844237615-1450960922-527237240-249503)"/>
    <protectedRange algorithmName="SHA-512" hashValue="CGM7zxcN4aH5VIqu5g11ZHLdPPUUnsAjxqchg8tXe6NmlzXpgsgC46YuKjqQ2dtOvrZTpRKxMPBDliK/5u/n0A==" saltValue="A/voV0Gw4iNWZBKMdNSWtw==" spinCount="100000" sqref="C269:C270" name="Planilha_1" securityDescriptor="O:WDG:WDD:(A;;CC;;;S-1-5-21-1844237615-1450960922-527237240-249503)"/>
    <protectedRange algorithmName="SHA-512" hashValue="CGM7zxcN4aH5VIqu5g11ZHLdPPUUnsAjxqchg8tXe6NmlzXpgsgC46YuKjqQ2dtOvrZTpRKxMPBDliK/5u/n0A==" saltValue="A/voV0Gw4iNWZBKMdNSWtw==" spinCount="100000" sqref="F269:F270" name="Planilha_2" securityDescriptor="O:WDG:WDD:(A;;CC;;;S-1-5-21-1844237615-1450960922-527237240-249503)"/>
    <protectedRange password="C985" sqref="C58" name="Intervalo3_3_4_2"/>
    <protectedRange password="C985" sqref="F58" name="Intervalo3_3_4_2_2"/>
    <protectedRange password="C985" sqref="H5" name="Intervalo3_3_1_1"/>
    <protectedRange password="C985" sqref="H220:H221" name="Intervalo3_23_3_1"/>
    <protectedRange algorithmName="SHA-512" hashValue="CGM7zxcN4aH5VIqu5g11ZHLdPPUUnsAjxqchg8tXe6NmlzXpgsgC46YuKjqQ2dtOvrZTpRKxMPBDliK/5u/n0A==" saltValue="A/voV0Gw4iNWZBKMdNSWtw==" spinCount="100000" sqref="A183" name="Planilha_4" securityDescriptor="O:WDG:WDD:(A;;CC;;;S-1-5-21-1844237615-1450960922-527237240-249503)"/>
    <protectedRange algorithmName="SHA-512" hashValue="CGM7zxcN4aH5VIqu5g11ZHLdPPUUnsAjxqchg8tXe6NmlzXpgsgC46YuKjqQ2dtOvrZTpRKxMPBDliK/5u/n0A==" saltValue="A/voV0Gw4iNWZBKMdNSWtw==" spinCount="100000" sqref="C183" name="Planilha_5" securityDescriptor="O:WDG:WDD:(A;;CC;;;S-1-5-21-1844237615-1450960922-527237240-249503)"/>
    <protectedRange algorithmName="SHA-512" hashValue="CGM7zxcN4aH5VIqu5g11ZHLdPPUUnsAjxqchg8tXe6NmlzXpgsgC46YuKjqQ2dtOvrZTpRKxMPBDliK/5u/n0A==" saltValue="A/voV0Gw4iNWZBKMdNSWtw==" spinCount="100000" sqref="F183" name="Planilha_6" securityDescriptor="O:WDG:WDD:(A;;CC;;;S-1-5-21-1844237615-1450960922-527237240-249503)"/>
    <protectedRange algorithmName="SHA-512" hashValue="CGM7zxcN4aH5VIqu5g11ZHLdPPUUnsAjxqchg8tXe6NmlzXpgsgC46YuKjqQ2dtOvrZTpRKxMPBDliK/5u/n0A==" saltValue="A/voV0Gw4iNWZBKMdNSWtw==" spinCount="100000" sqref="F168:F174" name="Planilha_14" securityDescriptor="O:WDG:WDD:(A;;CC;;;S-1-5-21-1844237615-1450960922-527237240-249503)"/>
    <protectedRange algorithmName="SHA-512" hashValue="CGM7zxcN4aH5VIqu5g11ZHLdPPUUnsAjxqchg8tXe6NmlzXpgsgC46YuKjqQ2dtOvrZTpRKxMPBDliK/5u/n0A==" saltValue="A/voV0Gw4iNWZBKMdNSWtw==" spinCount="100000" sqref="F94" name="Planilha_30" securityDescriptor="O:WDG:WDD:(A;;CC;;;S-1-5-21-1844237615-1450960922-527237240-249503)"/>
    <protectedRange algorithmName="SHA-512" hashValue="CGM7zxcN4aH5VIqu5g11ZHLdPPUUnsAjxqchg8tXe6NmlzXpgsgC46YuKjqQ2dtOvrZTpRKxMPBDliK/5u/n0A==" saltValue="A/voV0Gw4iNWZBKMdNSWtw==" spinCount="100000" sqref="F111" name="Planilha_31" securityDescriptor="O:WDG:WDD:(A;;CC;;;S-1-5-21-1844237615-1450960922-527237240-249503)"/>
  </protectedRanges>
  <mergeCells count="1">
    <mergeCell ref="A2:F2"/>
  </mergeCells>
  <conditionalFormatting sqref="D5:D86 D97:D108 D111:D272">
    <cfRule type="cellIs" dxfId="17" priority="11" operator="equal">
      <formula>" Heavy Duty"</formula>
    </cfRule>
    <cfRule type="cellIs" dxfId="16" priority="12" operator="equal">
      <formula>" Professional"</formula>
    </cfRule>
  </conditionalFormatting>
  <conditionalFormatting sqref="D41:D42 D109:D112 D114 D95:D96">
    <cfRule type="cellIs" dxfId="15" priority="13" operator="equal">
      <formula>" Heavy Duty"</formula>
    </cfRule>
    <cfRule type="cellIs" dxfId="14" priority="14" operator="equal">
      <formula>" Professional"</formula>
    </cfRule>
  </conditionalFormatting>
  <conditionalFormatting sqref="D88:D94">
    <cfRule type="cellIs" dxfId="13" priority="7" operator="equal">
      <formula>" Heavy Duty"</formula>
    </cfRule>
    <cfRule type="cellIs" dxfId="12" priority="8" operator="equal">
      <formula>" Professional"</formula>
    </cfRule>
  </conditionalFormatting>
  <conditionalFormatting sqref="D219 D87">
    <cfRule type="cellIs" dxfId="11" priority="17" operator="equal">
      <formula>" Heavy Duty"</formula>
    </cfRule>
    <cfRule type="cellIs" dxfId="10" priority="18" operator="equal">
      <formula>" Professional"</formula>
    </cfRule>
  </conditionalFormatting>
  <conditionalFormatting sqref="D273">
    <cfRule type="cellIs" dxfId="9" priority="15" operator="equal">
      <formula>" Heavy Duty"</formula>
    </cfRule>
    <cfRule type="cellIs" dxfId="8" priority="16" operator="equal">
      <formula>" Professional"</formula>
    </cfRule>
  </conditionalFormatting>
  <conditionalFormatting sqref="D274:D283">
    <cfRule type="cellIs" dxfId="7" priority="9" operator="equal">
      <formula>" Heavy Duty"</formula>
    </cfRule>
    <cfRule type="cellIs" dxfId="6" priority="10" operator="equal">
      <formula>" Professional"</formula>
    </cfRule>
  </conditionalFormatting>
  <conditionalFormatting sqref="G5:G283">
    <cfRule type="cellIs" dxfId="5" priority="5" operator="equal">
      <formula>" Heavy Duty"</formula>
    </cfRule>
    <cfRule type="cellIs" dxfId="4" priority="6" operator="equal">
      <formula>" Professional"</formula>
    </cfRule>
  </conditionalFormatting>
  <conditionalFormatting sqref="D4">
    <cfRule type="cellIs" dxfId="3" priority="3" operator="equal">
      <formula>" Heavy Duty"</formula>
    </cfRule>
    <cfRule type="cellIs" dxfId="2" priority="4" operator="equal">
      <formula>" Professional"</formula>
    </cfRule>
  </conditionalFormatting>
  <conditionalFormatting sqref="G4">
    <cfRule type="cellIs" dxfId="1" priority="1" operator="equal">
      <formula>" Heavy Duty"</formula>
    </cfRule>
    <cfRule type="cellIs" dxfId="0" priority="2" operator="equal">
      <formula>" Professional"</formula>
    </cfRule>
  </conditionalFormatting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topLeftCell="A25" zoomScale="40" zoomScaleNormal="40" workbookViewId="0">
      <selection activeCell="L6" sqref="L6"/>
    </sheetView>
  </sheetViews>
  <sheetFormatPr baseColWidth="10" defaultRowHeight="15"/>
  <cols>
    <col min="1" max="1" width="23" customWidth="1"/>
    <col min="2" max="2" width="24.85546875" customWidth="1"/>
    <col min="3" max="3" width="30.5703125" customWidth="1"/>
    <col min="4" max="4" width="40.85546875" customWidth="1"/>
    <col min="5" max="5" width="32.7109375" customWidth="1"/>
    <col min="6" max="6" width="11.5703125" bestFit="1" customWidth="1"/>
    <col min="7" max="7" width="22.140625" customWidth="1"/>
    <col min="8" max="8" width="22.5703125" customWidth="1"/>
  </cols>
  <sheetData>
    <row r="1" spans="1:8" ht="120.75" customHeight="1"/>
    <row r="2" spans="1:8" ht="66" customHeight="1">
      <c r="A2" s="72" t="s">
        <v>1601</v>
      </c>
      <c r="B2" s="72"/>
      <c r="C2" s="72"/>
      <c r="D2" s="72"/>
      <c r="E2" s="72"/>
      <c r="F2" s="72"/>
      <c r="G2" s="56"/>
      <c r="H2" s="56"/>
    </row>
    <row r="3" spans="1:8" ht="51.75" customHeight="1">
      <c r="A3" s="73" t="s">
        <v>1600</v>
      </c>
      <c r="B3" s="73"/>
      <c r="C3" s="73"/>
      <c r="D3" s="73"/>
      <c r="E3" s="73"/>
      <c r="F3" s="73"/>
      <c r="G3" s="73"/>
      <c r="H3" s="73"/>
    </row>
    <row r="4" spans="1:8" ht="84" customHeight="1">
      <c r="A4" s="69" t="s">
        <v>1599</v>
      </c>
      <c r="B4" s="69" t="s">
        <v>1301</v>
      </c>
      <c r="C4" s="69" t="s">
        <v>1595</v>
      </c>
      <c r="D4" s="69" t="s">
        <v>1596</v>
      </c>
      <c r="E4" s="69" t="s">
        <v>1305</v>
      </c>
      <c r="F4" s="69" t="s">
        <v>1307</v>
      </c>
      <c r="G4" s="69" t="s">
        <v>1597</v>
      </c>
      <c r="H4" s="69" t="s">
        <v>1598</v>
      </c>
    </row>
    <row r="5" spans="1:8" ht="72">
      <c r="A5" s="62" t="s">
        <v>1310</v>
      </c>
      <c r="B5" s="63" t="s">
        <v>1369</v>
      </c>
      <c r="C5" s="61" t="s">
        <v>1370</v>
      </c>
      <c r="D5" s="64" t="s">
        <v>1371</v>
      </c>
      <c r="E5" s="64" t="str">
        <f>"- Caja de cartón
- Cable USB-C
- Manual de instrucciones"</f>
        <v>- Caja de cartón
- Cable USB-C
- Manual de instrucciones</v>
      </c>
      <c r="F5" s="65">
        <v>0.21</v>
      </c>
      <c r="G5" s="66">
        <v>40438.108636363635</v>
      </c>
      <c r="H5" s="66">
        <v>63249.999999999993</v>
      </c>
    </row>
    <row r="6" spans="1:8" ht="72">
      <c r="A6" s="61" t="s">
        <v>1311</v>
      </c>
      <c r="B6" s="63" t="s">
        <v>1372</v>
      </c>
      <c r="C6" s="61" t="s">
        <v>1589</v>
      </c>
      <c r="D6" s="64" t="s">
        <v>1371</v>
      </c>
      <c r="E6" s="64" t="str">
        <f>"- Caja de cartón
- Cable USB-C
- Manual de instrucciones"</f>
        <v>- Caja de cartón
- Cable USB-C
- Manual de instrucciones</v>
      </c>
      <c r="F6" s="65">
        <v>0.21</v>
      </c>
      <c r="G6" s="66">
        <v>73347.376682975198</v>
      </c>
      <c r="H6" s="66">
        <v>114723.99999999999</v>
      </c>
    </row>
    <row r="7" spans="1:8" ht="126">
      <c r="A7" s="61" t="s">
        <v>1312</v>
      </c>
      <c r="B7" s="63" t="s">
        <v>1373</v>
      </c>
      <c r="C7" s="61" t="s">
        <v>1374</v>
      </c>
      <c r="D7" s="67" t="s">
        <v>1375</v>
      </c>
      <c r="E7" s="64" t="s">
        <v>1376</v>
      </c>
      <c r="F7" s="68">
        <v>0.105</v>
      </c>
      <c r="G7" s="66">
        <v>109146.71143384617</v>
      </c>
      <c r="H7" s="66">
        <v>155904.00000000003</v>
      </c>
    </row>
    <row r="8" spans="1:8" ht="162">
      <c r="A8" s="61" t="s">
        <v>1313</v>
      </c>
      <c r="B8" s="63" t="s">
        <v>1377</v>
      </c>
      <c r="C8" s="61" t="s">
        <v>1378</v>
      </c>
      <c r="D8" s="64" t="s">
        <v>1379</v>
      </c>
      <c r="E8" s="64" t="s">
        <v>1380</v>
      </c>
      <c r="F8" s="68">
        <v>0.105</v>
      </c>
      <c r="G8" s="66">
        <v>168581.48676923083</v>
      </c>
      <c r="H8" s="66">
        <v>240800.00000000003</v>
      </c>
    </row>
    <row r="9" spans="1:8" ht="126">
      <c r="A9" s="61" t="s">
        <v>1314</v>
      </c>
      <c r="B9" s="63" t="s">
        <v>1382</v>
      </c>
      <c r="C9" s="61" t="s">
        <v>1383</v>
      </c>
      <c r="D9" s="64" t="s">
        <v>1384</v>
      </c>
      <c r="E9" s="64" t="s">
        <v>1380</v>
      </c>
      <c r="F9" s="68">
        <v>0.105</v>
      </c>
      <c r="G9" s="66">
        <v>253362.29261538471</v>
      </c>
      <c r="H9" s="66">
        <v>361900.00000000006</v>
      </c>
    </row>
    <row r="10" spans="1:8" ht="144">
      <c r="A10" s="61" t="s">
        <v>1315</v>
      </c>
      <c r="B10" s="63" t="s">
        <v>1385</v>
      </c>
      <c r="C10" s="61" t="s">
        <v>1386</v>
      </c>
      <c r="D10" s="64" t="s">
        <v>1387</v>
      </c>
      <c r="E10" s="64" t="s">
        <v>1388</v>
      </c>
      <c r="F10" s="68">
        <v>0.105</v>
      </c>
      <c r="G10" s="66">
        <v>654077.61629999999</v>
      </c>
      <c r="H10" s="66">
        <f>+G10*1.105</f>
        <v>722755.76601150003</v>
      </c>
    </row>
    <row r="11" spans="1:8" ht="108">
      <c r="A11" s="61">
        <v>601074000</v>
      </c>
      <c r="B11" s="63" t="s">
        <v>1389</v>
      </c>
      <c r="C11" s="61" t="s">
        <v>1390</v>
      </c>
      <c r="D11" s="64" t="s">
        <v>1391</v>
      </c>
      <c r="E11" s="64" t="s">
        <v>1392</v>
      </c>
      <c r="F11" s="65">
        <v>0.21</v>
      </c>
      <c r="G11" s="66">
        <v>143886.14291157026</v>
      </c>
      <c r="H11" s="66">
        <v>225054.99999999997</v>
      </c>
    </row>
    <row r="12" spans="1:8" ht="198">
      <c r="A12" s="61">
        <v>601065220</v>
      </c>
      <c r="B12" s="63" t="s">
        <v>1393</v>
      </c>
      <c r="C12" s="61" t="s">
        <v>1394</v>
      </c>
      <c r="D12" s="64" t="s">
        <v>1395</v>
      </c>
      <c r="E12" s="64" t="s">
        <v>1396</v>
      </c>
      <c r="F12" s="68">
        <v>0.105</v>
      </c>
      <c r="G12" s="66">
        <v>131728.7896615385</v>
      </c>
      <c r="H12" s="66">
        <v>188160.00000000003</v>
      </c>
    </row>
    <row r="13" spans="1:8" ht="234">
      <c r="A13" s="61">
        <v>601065320</v>
      </c>
      <c r="B13" s="63" t="s">
        <v>1397</v>
      </c>
      <c r="C13" s="61" t="s">
        <v>1398</v>
      </c>
      <c r="D13" s="64" t="s">
        <v>1399</v>
      </c>
      <c r="E13" s="64" t="s">
        <v>1400</v>
      </c>
      <c r="F13" s="68">
        <v>0.105</v>
      </c>
      <c r="G13" s="66">
        <v>171717.88652307694</v>
      </c>
      <c r="H13" s="66">
        <v>245280.00000000003</v>
      </c>
    </row>
    <row r="14" spans="1:8" ht="126">
      <c r="A14" s="61" t="s">
        <v>1316</v>
      </c>
      <c r="B14" s="63" t="s">
        <v>1401</v>
      </c>
      <c r="C14" s="61" t="s">
        <v>1402</v>
      </c>
      <c r="D14" s="67" t="s">
        <v>1403</v>
      </c>
      <c r="E14" s="64" t="s">
        <v>1404</v>
      </c>
      <c r="F14" s="68">
        <v>0.105</v>
      </c>
      <c r="G14" s="66">
        <v>226618.88400000005</v>
      </c>
      <c r="H14" s="66">
        <v>323700</v>
      </c>
    </row>
    <row r="15" spans="1:8" ht="126">
      <c r="A15" s="61" t="s">
        <v>1317</v>
      </c>
      <c r="B15" s="63" t="s">
        <v>1405</v>
      </c>
      <c r="C15" s="61" t="s">
        <v>1406</v>
      </c>
      <c r="D15" s="67" t="s">
        <v>1403</v>
      </c>
      <c r="E15" s="64" t="s">
        <v>1407</v>
      </c>
      <c r="F15" s="68">
        <v>0.105</v>
      </c>
      <c r="G15" s="66">
        <v>262393.44369230774</v>
      </c>
      <c r="H15" s="66">
        <v>374800</v>
      </c>
    </row>
    <row r="16" spans="1:8" ht="126">
      <c r="A16" s="61" t="s">
        <v>1318</v>
      </c>
      <c r="B16" s="63" t="s">
        <v>1408</v>
      </c>
      <c r="C16" s="61" t="s">
        <v>1409</v>
      </c>
      <c r="D16" s="67" t="s">
        <v>1403</v>
      </c>
      <c r="E16" s="64" t="s">
        <v>1410</v>
      </c>
      <c r="F16" s="68">
        <v>0.105</v>
      </c>
      <c r="G16" s="66">
        <v>297677.94092307694</v>
      </c>
      <c r="H16" s="66">
        <v>425200</v>
      </c>
    </row>
    <row r="17" spans="1:8" ht="84" customHeight="1">
      <c r="A17" s="71" t="s">
        <v>1599</v>
      </c>
      <c r="B17" s="71" t="s">
        <v>1301</v>
      </c>
      <c r="C17" s="71" t="s">
        <v>1595</v>
      </c>
      <c r="D17" s="71" t="s">
        <v>1596</v>
      </c>
      <c r="E17" s="71" t="s">
        <v>1305</v>
      </c>
      <c r="F17" s="71" t="s">
        <v>1307</v>
      </c>
      <c r="G17" s="71" t="s">
        <v>1597</v>
      </c>
      <c r="H17" s="71" t="s">
        <v>1598</v>
      </c>
    </row>
    <row r="18" spans="1:8" ht="180">
      <c r="A18" s="61" t="s">
        <v>1319</v>
      </c>
      <c r="B18" s="63" t="s">
        <v>1411</v>
      </c>
      <c r="C18" s="61" t="s">
        <v>1412</v>
      </c>
      <c r="D18" s="64" t="s">
        <v>1413</v>
      </c>
      <c r="E18" s="64" t="s">
        <v>1414</v>
      </c>
      <c r="F18" s="68">
        <v>0.105</v>
      </c>
      <c r="G18" s="66">
        <v>267224.05938461545</v>
      </c>
      <c r="H18" s="66">
        <v>381700.00000000006</v>
      </c>
    </row>
    <row r="19" spans="1:8" ht="180">
      <c r="A19" s="61" t="s">
        <v>1320</v>
      </c>
      <c r="B19" s="63" t="s">
        <v>1415</v>
      </c>
      <c r="C19" s="61" t="s">
        <v>1416</v>
      </c>
      <c r="D19" s="64" t="s">
        <v>1417</v>
      </c>
      <c r="E19" s="64" t="s">
        <v>1418</v>
      </c>
      <c r="F19" s="68">
        <v>0.105</v>
      </c>
      <c r="G19" s="66">
        <v>233409.74953846159</v>
      </c>
      <c r="H19" s="66">
        <v>333400</v>
      </c>
    </row>
    <row r="20" spans="1:8" ht="180">
      <c r="A20" s="61" t="s">
        <v>1321</v>
      </c>
      <c r="B20" s="63" t="s">
        <v>1419</v>
      </c>
      <c r="C20" s="61" t="s">
        <v>1420</v>
      </c>
      <c r="D20" s="64" t="s">
        <v>1417</v>
      </c>
      <c r="E20" s="64" t="s">
        <v>1421</v>
      </c>
      <c r="F20" s="68">
        <v>0.105</v>
      </c>
      <c r="G20" s="66">
        <v>268414.21107692312</v>
      </c>
      <c r="H20" s="66">
        <v>383400</v>
      </c>
    </row>
    <row r="21" spans="1:8" ht="234">
      <c r="A21" s="62" t="s">
        <v>1322</v>
      </c>
      <c r="B21" s="63" t="s">
        <v>1422</v>
      </c>
      <c r="C21" s="61" t="s">
        <v>1423</v>
      </c>
      <c r="D21" s="64" t="s">
        <v>1424</v>
      </c>
      <c r="E21" s="64" t="s">
        <v>1425</v>
      </c>
      <c r="F21" s="68">
        <v>0.105</v>
      </c>
      <c r="G21" s="66">
        <v>291867.2003076924</v>
      </c>
      <c r="H21" s="66">
        <v>416900.00000000006</v>
      </c>
    </row>
    <row r="22" spans="1:8" ht="288">
      <c r="A22" s="62" t="s">
        <v>1323</v>
      </c>
      <c r="B22" s="63" t="s">
        <v>1426</v>
      </c>
      <c r="C22" s="61" t="s">
        <v>1427</v>
      </c>
      <c r="D22" s="64" t="s">
        <v>1428</v>
      </c>
      <c r="E22" s="64" t="s">
        <v>1425</v>
      </c>
      <c r="F22" s="68">
        <v>0.105</v>
      </c>
      <c r="G22" s="66">
        <v>378888.29169230768</v>
      </c>
      <c r="H22" s="66">
        <v>541200</v>
      </c>
    </row>
    <row r="23" spans="1:8" ht="198">
      <c r="A23" s="62" t="s">
        <v>1324</v>
      </c>
      <c r="B23" s="63" t="s">
        <v>1429</v>
      </c>
      <c r="C23" s="61" t="s">
        <v>1430</v>
      </c>
      <c r="D23" s="64" t="s">
        <v>1431</v>
      </c>
      <c r="E23" s="64" t="s">
        <v>1432</v>
      </c>
      <c r="F23" s="68">
        <v>0.105</v>
      </c>
      <c r="G23" s="66">
        <v>401746.20507692319</v>
      </c>
      <c r="H23" s="66">
        <v>573850</v>
      </c>
    </row>
    <row r="24" spans="1:8" ht="216">
      <c r="A24" s="61" t="s">
        <v>1325</v>
      </c>
      <c r="B24" s="63" t="s">
        <v>1433</v>
      </c>
      <c r="C24" s="61" t="s">
        <v>1434</v>
      </c>
      <c r="D24" s="64" t="s">
        <v>1435</v>
      </c>
      <c r="E24" s="64" t="s">
        <v>1436</v>
      </c>
      <c r="F24" s="68">
        <v>0.105</v>
      </c>
      <c r="G24" s="66">
        <v>417393.19938461547</v>
      </c>
      <c r="H24" s="66">
        <v>596200</v>
      </c>
    </row>
    <row r="25" spans="1:8" ht="18">
      <c r="A25" s="61" t="s">
        <v>1326</v>
      </c>
      <c r="B25" s="63" t="s">
        <v>1437</v>
      </c>
      <c r="C25" s="61" t="s">
        <v>1438</v>
      </c>
      <c r="D25" s="64"/>
      <c r="E25" s="64"/>
      <c r="F25" s="68">
        <v>0.105</v>
      </c>
      <c r="G25" s="66">
        <v>454987.99107692309</v>
      </c>
      <c r="H25" s="66">
        <v>649900</v>
      </c>
    </row>
    <row r="26" spans="1:8" ht="162">
      <c r="A26" s="61" t="s">
        <v>1327</v>
      </c>
      <c r="B26" s="63" t="s">
        <v>1439</v>
      </c>
      <c r="C26" s="61" t="s">
        <v>1440</v>
      </c>
      <c r="D26" s="64" t="s">
        <v>1441</v>
      </c>
      <c r="E26" s="64" t="s">
        <v>1442</v>
      </c>
      <c r="F26" s="68">
        <v>0.105</v>
      </c>
      <c r="G26" s="66">
        <v>484391.73876923084</v>
      </c>
      <c r="H26" s="66">
        <v>691900</v>
      </c>
    </row>
    <row r="27" spans="1:8" ht="84" customHeight="1">
      <c r="A27" s="71" t="s">
        <v>1599</v>
      </c>
      <c r="B27" s="71" t="s">
        <v>1301</v>
      </c>
      <c r="C27" s="71" t="s">
        <v>1595</v>
      </c>
      <c r="D27" s="71" t="s">
        <v>1596</v>
      </c>
      <c r="E27" s="71" t="s">
        <v>1305</v>
      </c>
      <c r="F27" s="71" t="s">
        <v>1307</v>
      </c>
      <c r="G27" s="71" t="s">
        <v>1597</v>
      </c>
      <c r="H27" s="71" t="s">
        <v>1598</v>
      </c>
    </row>
    <row r="28" spans="1:8" ht="198">
      <c r="A28" s="62" t="s">
        <v>1328</v>
      </c>
      <c r="B28" s="63" t="s">
        <v>1443</v>
      </c>
      <c r="C28" s="61" t="s">
        <v>1444</v>
      </c>
      <c r="D28" s="64" t="s">
        <v>1445</v>
      </c>
      <c r="E28" s="64" t="s">
        <v>1446</v>
      </c>
      <c r="F28" s="68">
        <v>0.105</v>
      </c>
      <c r="G28" s="66">
        <v>562633.71120000014</v>
      </c>
      <c r="H28" s="66">
        <v>803660.00000000012</v>
      </c>
    </row>
    <row r="29" spans="1:8" ht="234">
      <c r="A29" s="62" t="s">
        <v>1329</v>
      </c>
      <c r="B29" s="63" t="s">
        <v>1447</v>
      </c>
      <c r="C29" s="61" t="s">
        <v>1448</v>
      </c>
      <c r="D29" s="64" t="s">
        <v>1449</v>
      </c>
      <c r="E29" s="64" t="s">
        <v>1450</v>
      </c>
      <c r="F29" s="68">
        <v>0.105</v>
      </c>
      <c r="G29" s="66">
        <v>711031.62544615404</v>
      </c>
      <c r="H29" s="66">
        <v>1015630.0000000001</v>
      </c>
    </row>
    <row r="30" spans="1:8" ht="270">
      <c r="A30" s="62" t="s">
        <v>1330</v>
      </c>
      <c r="B30" s="63" t="s">
        <v>1451</v>
      </c>
      <c r="C30" s="61" t="s">
        <v>1452</v>
      </c>
      <c r="D30" s="64" t="s">
        <v>1453</v>
      </c>
      <c r="E30" s="64" t="s">
        <v>1454</v>
      </c>
      <c r="F30" s="68">
        <v>0.105</v>
      </c>
      <c r="G30" s="66">
        <v>1107632.1746769233</v>
      </c>
      <c r="H30" s="66">
        <v>1582130.0000000002</v>
      </c>
    </row>
    <row r="31" spans="1:8" ht="288">
      <c r="A31" s="62" t="s">
        <v>1331</v>
      </c>
      <c r="B31" s="63" t="s">
        <v>1455</v>
      </c>
      <c r="C31" s="61" t="s">
        <v>1456</v>
      </c>
      <c r="D31" s="64" t="s">
        <v>1457</v>
      </c>
      <c r="E31" s="64" t="s">
        <v>1458</v>
      </c>
      <c r="F31" s="68">
        <v>0.105</v>
      </c>
      <c r="G31" s="66">
        <v>1177185.7215314684</v>
      </c>
      <c r="H31" s="66">
        <v>1681479.5454545452</v>
      </c>
    </row>
    <row r="32" spans="1:8" ht="288">
      <c r="A32" s="62" t="s">
        <v>1332</v>
      </c>
      <c r="B32" s="63" t="s">
        <v>1459</v>
      </c>
      <c r="C32" s="61" t="s">
        <v>1460</v>
      </c>
      <c r="D32" s="64" t="s">
        <v>1457</v>
      </c>
      <c r="E32" s="64" t="s">
        <v>1461</v>
      </c>
      <c r="F32" s="68">
        <v>0.105</v>
      </c>
      <c r="G32" s="66">
        <v>1350897.4216827464</v>
      </c>
      <c r="H32" s="66">
        <v>1929607.4876033058</v>
      </c>
    </row>
    <row r="33" spans="1:8" ht="180">
      <c r="A33" s="61" t="s">
        <v>1333</v>
      </c>
      <c r="B33" s="63" t="s">
        <v>1462</v>
      </c>
      <c r="C33" s="61" t="s">
        <v>1463</v>
      </c>
      <c r="D33" s="64" t="s">
        <v>1464</v>
      </c>
      <c r="E33" s="64" t="s">
        <v>1465</v>
      </c>
      <c r="F33" s="68">
        <v>0.105</v>
      </c>
      <c r="G33" s="66">
        <v>1539536.2508366441</v>
      </c>
      <c r="H33" s="66">
        <v>2199057.1818181826</v>
      </c>
    </row>
    <row r="34" spans="1:8" ht="198">
      <c r="A34" s="61" t="s">
        <v>1334</v>
      </c>
      <c r="B34" s="63" t="s">
        <v>1466</v>
      </c>
      <c r="C34" s="61" t="s">
        <v>1467</v>
      </c>
      <c r="D34" s="64" t="s">
        <v>1468</v>
      </c>
      <c r="E34" s="64" t="s">
        <v>1469</v>
      </c>
      <c r="F34" s="68">
        <v>0.105</v>
      </c>
      <c r="G34" s="66">
        <v>326147.06949230767</v>
      </c>
      <c r="H34" s="66">
        <v>465864.99999999994</v>
      </c>
    </row>
    <row r="35" spans="1:8" ht="126">
      <c r="A35" s="61" t="s">
        <v>1335</v>
      </c>
      <c r="B35" s="63" t="s">
        <v>1470</v>
      </c>
      <c r="C35" s="61" t="s">
        <v>1590</v>
      </c>
      <c r="D35" s="64" t="s">
        <v>1471</v>
      </c>
      <c r="E35" s="64" t="s">
        <v>1472</v>
      </c>
      <c r="F35" s="68">
        <v>0.105</v>
      </c>
      <c r="G35" s="66">
        <v>286476.51323076937</v>
      </c>
      <c r="H35" s="66">
        <v>409200.00000000006</v>
      </c>
    </row>
    <row r="36" spans="1:8" ht="84" customHeight="1">
      <c r="A36" s="71" t="s">
        <v>1599</v>
      </c>
      <c r="B36" s="71" t="s">
        <v>1301</v>
      </c>
      <c r="C36" s="71" t="s">
        <v>1595</v>
      </c>
      <c r="D36" s="71" t="s">
        <v>1596</v>
      </c>
      <c r="E36" s="71" t="s">
        <v>1305</v>
      </c>
      <c r="F36" s="71" t="s">
        <v>1307</v>
      </c>
      <c r="G36" s="71" t="s">
        <v>1597</v>
      </c>
      <c r="H36" s="71" t="s">
        <v>1598</v>
      </c>
    </row>
    <row r="37" spans="1:8" ht="180">
      <c r="A37" s="62" t="s">
        <v>1336</v>
      </c>
      <c r="B37" s="63" t="s">
        <v>1473</v>
      </c>
      <c r="C37" s="61" t="s">
        <v>1474</v>
      </c>
      <c r="D37" s="64" t="s">
        <v>1475</v>
      </c>
      <c r="E37" s="64" t="s">
        <v>1476</v>
      </c>
      <c r="F37" s="68">
        <v>0.105</v>
      </c>
      <c r="G37" s="66">
        <v>1594103.1784615384</v>
      </c>
      <c r="H37" s="66">
        <v>2277000</v>
      </c>
    </row>
    <row r="38" spans="1:8" ht="216">
      <c r="A38" s="62" t="s">
        <v>1337</v>
      </c>
      <c r="B38" s="63" t="s">
        <v>1477</v>
      </c>
      <c r="C38" s="61" t="s">
        <v>1478</v>
      </c>
      <c r="D38" s="64" t="s">
        <v>1479</v>
      </c>
      <c r="E38" s="64" t="s">
        <v>1480</v>
      </c>
      <c r="F38" s="68">
        <v>0.105</v>
      </c>
      <c r="G38" s="66">
        <v>473918.40387692314</v>
      </c>
      <c r="H38" s="66">
        <v>676940</v>
      </c>
    </row>
    <row r="39" spans="1:8" ht="216">
      <c r="A39" s="62" t="s">
        <v>1338</v>
      </c>
      <c r="B39" s="63" t="s">
        <v>1481</v>
      </c>
      <c r="C39" s="61" t="s">
        <v>1482</v>
      </c>
      <c r="D39" s="64" t="s">
        <v>1483</v>
      </c>
      <c r="E39" s="64" t="s">
        <v>1484</v>
      </c>
      <c r="F39" s="68">
        <v>0.105</v>
      </c>
      <c r="G39" s="66">
        <v>592051.46067692339</v>
      </c>
      <c r="H39" s="66">
        <v>845680.00000000012</v>
      </c>
    </row>
    <row r="40" spans="1:8" ht="396">
      <c r="A40" s="62" t="s">
        <v>1339</v>
      </c>
      <c r="B40" s="63" t="s">
        <v>1485</v>
      </c>
      <c r="C40" s="61" t="s">
        <v>1486</v>
      </c>
      <c r="D40" s="64" t="s">
        <v>1487</v>
      </c>
      <c r="E40" s="64" t="s">
        <v>1488</v>
      </c>
      <c r="F40" s="68">
        <v>0.105</v>
      </c>
      <c r="G40" s="66">
        <v>382013.4900184616</v>
      </c>
      <c r="H40" s="66">
        <v>545664</v>
      </c>
    </row>
    <row r="41" spans="1:8" ht="180">
      <c r="A41" s="62" t="s">
        <v>1340</v>
      </c>
      <c r="B41" s="63" t="s">
        <v>1489</v>
      </c>
      <c r="C41" s="61" t="s">
        <v>1490</v>
      </c>
      <c r="D41" s="64" t="s">
        <v>1491</v>
      </c>
      <c r="E41" s="64" t="s">
        <v>1492</v>
      </c>
      <c r="F41" s="68">
        <v>0.105</v>
      </c>
      <c r="G41" s="66">
        <v>459012.10397538473</v>
      </c>
      <c r="H41" s="66">
        <v>655648.00000000012</v>
      </c>
    </row>
    <row r="42" spans="1:8" ht="180">
      <c r="A42" s="62" t="s">
        <v>1341</v>
      </c>
      <c r="B42" s="63" t="s">
        <v>1493</v>
      </c>
      <c r="C42" s="61" t="s">
        <v>1494</v>
      </c>
      <c r="D42" s="64" t="s">
        <v>1495</v>
      </c>
      <c r="E42" s="64" t="s">
        <v>1492</v>
      </c>
      <c r="F42" s="68">
        <v>0.105</v>
      </c>
      <c r="G42" s="66">
        <v>611833.18198153854</v>
      </c>
      <c r="H42" s="66">
        <v>873936.00000000012</v>
      </c>
    </row>
    <row r="43" spans="1:8" ht="84" customHeight="1">
      <c r="A43" s="71" t="s">
        <v>1599</v>
      </c>
      <c r="B43" s="71" t="s">
        <v>1301</v>
      </c>
      <c r="C43" s="71" t="s">
        <v>1595</v>
      </c>
      <c r="D43" s="71" t="s">
        <v>1596</v>
      </c>
      <c r="E43" s="71" t="s">
        <v>1305</v>
      </c>
      <c r="F43" s="71" t="s">
        <v>1307</v>
      </c>
      <c r="G43" s="71" t="s">
        <v>1597</v>
      </c>
      <c r="H43" s="71" t="s">
        <v>1598</v>
      </c>
    </row>
    <row r="44" spans="1:8" ht="378">
      <c r="A44" s="62" t="s">
        <v>1342</v>
      </c>
      <c r="B44" s="63" t="s">
        <v>1496</v>
      </c>
      <c r="C44" s="61" t="s">
        <v>1497</v>
      </c>
      <c r="D44" s="64" t="s">
        <v>1498</v>
      </c>
      <c r="E44" s="64" t="s">
        <v>1499</v>
      </c>
      <c r="F44" s="68">
        <v>0.21</v>
      </c>
      <c r="G44" s="66">
        <v>181089.20285702482</v>
      </c>
      <c r="H44" s="66">
        <v>283245</v>
      </c>
    </row>
    <row r="45" spans="1:8" ht="378">
      <c r="A45" s="62" t="s">
        <v>1343</v>
      </c>
      <c r="B45" s="63" t="s">
        <v>1500</v>
      </c>
      <c r="C45" s="61" t="s">
        <v>1501</v>
      </c>
      <c r="D45" s="64" t="s">
        <v>1502</v>
      </c>
      <c r="E45" s="64" t="s">
        <v>1503</v>
      </c>
      <c r="F45" s="68">
        <v>0.21</v>
      </c>
      <c r="G45" s="66">
        <v>392425.47163636365</v>
      </c>
      <c r="H45" s="66">
        <v>613800</v>
      </c>
    </row>
    <row r="46" spans="1:8" ht="252">
      <c r="A46" s="61" t="s">
        <v>1344</v>
      </c>
      <c r="B46" s="63" t="s">
        <v>1504</v>
      </c>
      <c r="C46" s="61" t="s">
        <v>1505</v>
      </c>
      <c r="D46" s="64" t="s">
        <v>1506</v>
      </c>
      <c r="E46" s="64" t="s">
        <v>1507</v>
      </c>
      <c r="F46" s="68">
        <v>0.21</v>
      </c>
      <c r="G46" s="66">
        <v>1236210.5628000004</v>
      </c>
      <c r="H46" s="66">
        <v>1933580.0000000002</v>
      </c>
    </row>
    <row r="47" spans="1:8" ht="180">
      <c r="A47" s="62" t="s">
        <v>1345</v>
      </c>
      <c r="B47" s="63" t="s">
        <v>1508</v>
      </c>
      <c r="C47" s="61" t="s">
        <v>1509</v>
      </c>
      <c r="D47" s="64" t="s">
        <v>1510</v>
      </c>
      <c r="E47" s="64" t="s">
        <v>1591</v>
      </c>
      <c r="F47" s="65">
        <v>0.21</v>
      </c>
      <c r="G47" s="66">
        <v>843222.47400000005</v>
      </c>
      <c r="H47" s="66">
        <v>1318900</v>
      </c>
    </row>
    <row r="48" spans="1:8" ht="288">
      <c r="A48" s="62" t="s">
        <v>1346</v>
      </c>
      <c r="B48" s="63" t="s">
        <v>1511</v>
      </c>
      <c r="C48" s="61" t="s">
        <v>1512</v>
      </c>
      <c r="D48" s="64" t="s">
        <v>1513</v>
      </c>
      <c r="E48" s="64" t="s">
        <v>1514</v>
      </c>
      <c r="F48" s="65">
        <v>0.21</v>
      </c>
      <c r="G48" s="66">
        <v>155649.95633305787</v>
      </c>
      <c r="H48" s="66">
        <v>243454.99999999997</v>
      </c>
    </row>
    <row r="49" spans="1:8" ht="270">
      <c r="A49" s="62" t="s">
        <v>1347</v>
      </c>
      <c r="B49" s="63" t="s">
        <v>1515</v>
      </c>
      <c r="C49" s="61" t="s">
        <v>1516</v>
      </c>
      <c r="D49" s="64" t="s">
        <v>1517</v>
      </c>
      <c r="E49" s="64" t="s">
        <v>1518</v>
      </c>
      <c r="F49" s="65">
        <v>0.21</v>
      </c>
      <c r="G49" s="66">
        <v>887081.03925619856</v>
      </c>
      <c r="H49" s="66">
        <v>1387500</v>
      </c>
    </row>
    <row r="50" spans="1:8" ht="84" customHeight="1">
      <c r="A50" s="71" t="s">
        <v>1599</v>
      </c>
      <c r="B50" s="71" t="s">
        <v>1301</v>
      </c>
      <c r="C50" s="71" t="s">
        <v>1595</v>
      </c>
      <c r="D50" s="71" t="s">
        <v>1596</v>
      </c>
      <c r="E50" s="71" t="s">
        <v>1305</v>
      </c>
      <c r="F50" s="71" t="s">
        <v>1307</v>
      </c>
      <c r="G50" s="71" t="s">
        <v>1597</v>
      </c>
      <c r="H50" s="71" t="s">
        <v>1598</v>
      </c>
    </row>
    <row r="51" spans="1:8" ht="126">
      <c r="A51" s="62" t="s">
        <v>1347</v>
      </c>
      <c r="B51" s="63" t="s">
        <v>1519</v>
      </c>
      <c r="C51" s="61" t="s">
        <v>1520</v>
      </c>
      <c r="D51" s="64" t="s">
        <v>1592</v>
      </c>
      <c r="E51" s="64" t="s">
        <v>1593</v>
      </c>
      <c r="F51" s="65">
        <v>0.21</v>
      </c>
      <c r="G51" s="66">
        <v>1591950.8380165293</v>
      </c>
      <c r="H51" s="66">
        <v>2490000</v>
      </c>
    </row>
    <row r="52" spans="1:8" ht="126">
      <c r="A52" s="61" t="s">
        <v>1348</v>
      </c>
      <c r="B52" s="63" t="s">
        <v>1521</v>
      </c>
      <c r="C52" s="61" t="s">
        <v>1522</v>
      </c>
      <c r="D52" s="64" t="s">
        <v>1592</v>
      </c>
      <c r="E52" s="64" t="s">
        <v>1594</v>
      </c>
      <c r="F52" s="65">
        <v>0.21</v>
      </c>
      <c r="G52" s="66">
        <v>2313059.8140000007</v>
      </c>
      <c r="H52" s="66">
        <f>+G52*1.21</f>
        <v>2798802.3749400009</v>
      </c>
    </row>
    <row r="53" spans="1:8" ht="162">
      <c r="A53" s="61" t="s">
        <v>1349</v>
      </c>
      <c r="B53" s="63" t="s">
        <v>1523</v>
      </c>
      <c r="C53" s="61" t="s">
        <v>1524</v>
      </c>
      <c r="D53" s="64" t="s">
        <v>1525</v>
      </c>
      <c r="E53" s="64" t="s">
        <v>1526</v>
      </c>
      <c r="F53" s="65">
        <v>0.21</v>
      </c>
      <c r="G53" s="66">
        <v>294462.95470661152</v>
      </c>
      <c r="H53" s="66">
        <v>460574.99999999994</v>
      </c>
    </row>
    <row r="54" spans="1:8" ht="162">
      <c r="A54" s="61" t="s">
        <v>1350</v>
      </c>
      <c r="B54" s="63" t="s">
        <v>1527</v>
      </c>
      <c r="C54" s="61" t="s">
        <v>1528</v>
      </c>
      <c r="D54" s="64" t="s">
        <v>1529</v>
      </c>
      <c r="E54" s="64" t="s">
        <v>1526</v>
      </c>
      <c r="F54" s="65">
        <v>0.21</v>
      </c>
      <c r="G54" s="66">
        <v>152709.00297768594</v>
      </c>
      <c r="H54" s="66">
        <v>238854.99999999997</v>
      </c>
    </row>
    <row r="55" spans="1:8" ht="90">
      <c r="A55" s="61" t="s">
        <v>1351</v>
      </c>
      <c r="B55" s="63" t="s">
        <v>1530</v>
      </c>
      <c r="C55" s="61" t="s">
        <v>1531</v>
      </c>
      <c r="D55" s="64" t="s">
        <v>1532</v>
      </c>
      <c r="E55" s="64" t="s">
        <v>1533</v>
      </c>
      <c r="F55" s="65">
        <v>0.21</v>
      </c>
      <c r="G55" s="66">
        <v>117932.22955041326</v>
      </c>
      <c r="H55" s="66">
        <v>184460</v>
      </c>
    </row>
    <row r="56" spans="1:8" ht="234">
      <c r="A56" s="62" t="s">
        <v>1352</v>
      </c>
      <c r="B56" s="63" t="s">
        <v>1534</v>
      </c>
      <c r="C56" s="61" t="s">
        <v>1535</v>
      </c>
      <c r="D56" s="64" t="s">
        <v>1536</v>
      </c>
      <c r="E56" s="64" t="s">
        <v>1537</v>
      </c>
      <c r="F56" s="65">
        <v>0.21</v>
      </c>
      <c r="G56" s="66">
        <v>168884.24643223142</v>
      </c>
      <c r="H56" s="66">
        <v>264155</v>
      </c>
    </row>
    <row r="57" spans="1:8" ht="162">
      <c r="A57" s="61" t="s">
        <v>1353</v>
      </c>
      <c r="B57" s="63" t="s">
        <v>1538</v>
      </c>
      <c r="C57" s="61" t="s">
        <v>1539</v>
      </c>
      <c r="D57" s="64" t="s">
        <v>1540</v>
      </c>
      <c r="E57" s="64" t="s">
        <v>1541</v>
      </c>
      <c r="F57" s="65">
        <v>0.21</v>
      </c>
      <c r="G57" s="66">
        <v>47496.396689256202</v>
      </c>
      <c r="H57" s="66">
        <v>74290</v>
      </c>
    </row>
    <row r="58" spans="1:8" ht="216">
      <c r="A58" s="61" t="s">
        <v>1354</v>
      </c>
      <c r="B58" s="63" t="s">
        <v>1542</v>
      </c>
      <c r="C58" s="61" t="s">
        <v>1539</v>
      </c>
      <c r="D58" s="64" t="s">
        <v>1543</v>
      </c>
      <c r="E58" s="64" t="s">
        <v>1541</v>
      </c>
      <c r="F58" s="65">
        <v>0.21</v>
      </c>
      <c r="G58" s="66">
        <v>35364.964098347104</v>
      </c>
      <c r="H58" s="66">
        <v>55314.999999999993</v>
      </c>
    </row>
    <row r="59" spans="1:8" ht="90">
      <c r="A59" s="62" t="s">
        <v>1355</v>
      </c>
      <c r="B59" s="63" t="s">
        <v>1544</v>
      </c>
      <c r="C59" s="61" t="s">
        <v>1545</v>
      </c>
      <c r="D59" s="64" t="s">
        <v>1546</v>
      </c>
      <c r="E59" s="64" t="s">
        <v>1541</v>
      </c>
      <c r="F59" s="65">
        <v>0.21</v>
      </c>
      <c r="G59" s="66">
        <v>123446.51709173556</v>
      </c>
      <c r="H59" s="66">
        <v>193084.99999999997</v>
      </c>
    </row>
    <row r="60" spans="1:8" ht="90">
      <c r="A60" s="61" t="s">
        <v>1356</v>
      </c>
      <c r="B60" s="63" t="s">
        <v>1547</v>
      </c>
      <c r="C60" s="61" t="s">
        <v>1548</v>
      </c>
      <c r="D60" s="64" t="s">
        <v>1546</v>
      </c>
      <c r="E60" s="64" t="s">
        <v>1541</v>
      </c>
      <c r="F60" s="65">
        <v>0.21</v>
      </c>
      <c r="G60" s="66">
        <v>59333.733944628111</v>
      </c>
      <c r="H60" s="66">
        <v>92805</v>
      </c>
    </row>
    <row r="61" spans="1:8" ht="90">
      <c r="A61" s="62" t="s">
        <v>1357</v>
      </c>
      <c r="B61" s="63" t="s">
        <v>1549</v>
      </c>
      <c r="C61" s="61" t="s">
        <v>1550</v>
      </c>
      <c r="D61" s="64" t="s">
        <v>1551</v>
      </c>
      <c r="E61" s="64" t="s">
        <v>1541</v>
      </c>
      <c r="F61" s="65">
        <v>0.21</v>
      </c>
      <c r="G61" s="66">
        <v>38305.917453719019</v>
      </c>
      <c r="H61" s="66">
        <v>59914.999999999993</v>
      </c>
    </row>
    <row r="62" spans="1:8" ht="54">
      <c r="A62" s="62" t="s">
        <v>1358</v>
      </c>
      <c r="B62" s="63" t="s">
        <v>1552</v>
      </c>
      <c r="C62" s="61" t="s">
        <v>1553</v>
      </c>
      <c r="D62" s="64" t="s">
        <v>1554</v>
      </c>
      <c r="E62" s="64" t="s">
        <v>1555</v>
      </c>
      <c r="F62" s="65">
        <v>0.21</v>
      </c>
      <c r="G62" s="66">
        <v>292209.2893636364</v>
      </c>
      <c r="H62" s="66">
        <v>457050.00000000006</v>
      </c>
    </row>
    <row r="63" spans="1:8" ht="36">
      <c r="A63" s="62" t="s">
        <v>1359</v>
      </c>
      <c r="B63" s="63" t="s">
        <v>1556</v>
      </c>
      <c r="C63" s="61" t="s">
        <v>1381</v>
      </c>
      <c r="D63" s="64" t="s">
        <v>1557</v>
      </c>
      <c r="E63" s="64" t="s">
        <v>1558</v>
      </c>
      <c r="F63" s="65">
        <v>0.21</v>
      </c>
      <c r="G63" s="66">
        <v>70045.836872727275</v>
      </c>
      <c r="H63" s="66">
        <v>109560</v>
      </c>
    </row>
    <row r="64" spans="1:8" ht="54">
      <c r="A64" s="62" t="s">
        <v>1360</v>
      </c>
      <c r="B64" s="63" t="s">
        <v>1559</v>
      </c>
      <c r="C64" s="61" t="s">
        <v>1560</v>
      </c>
      <c r="D64" s="64" t="s">
        <v>1561</v>
      </c>
      <c r="E64" s="64" t="s">
        <v>1558</v>
      </c>
      <c r="F64" s="65">
        <v>0.21</v>
      </c>
      <c r="G64" s="66">
        <v>134043.53923636366</v>
      </c>
      <c r="H64" s="66">
        <v>209660.00000000003</v>
      </c>
    </row>
    <row r="65" spans="1:8" ht="54">
      <c r="A65" s="61" t="s">
        <v>1361</v>
      </c>
      <c r="B65" s="63" t="s">
        <v>1562</v>
      </c>
      <c r="C65" s="61" t="s">
        <v>1563</v>
      </c>
      <c r="D65" s="64" t="s">
        <v>1561</v>
      </c>
      <c r="E65" s="64" t="s">
        <v>1558</v>
      </c>
      <c r="F65" s="65">
        <v>0.21</v>
      </c>
      <c r="G65" s="66">
        <v>187703.15121818183</v>
      </c>
      <c r="H65" s="66">
        <v>293590</v>
      </c>
    </row>
    <row r="66" spans="1:8" ht="72">
      <c r="A66" s="61" t="s">
        <v>1362</v>
      </c>
      <c r="B66" s="63" t="s">
        <v>1564</v>
      </c>
      <c r="C66" s="61" t="s">
        <v>1565</v>
      </c>
      <c r="D66" s="64" t="s">
        <v>1566</v>
      </c>
      <c r="E66" s="64" t="s">
        <v>1558</v>
      </c>
      <c r="F66" s="65">
        <v>0.21</v>
      </c>
      <c r="G66" s="66">
        <v>357121.24461818184</v>
      </c>
      <c r="H66" s="66">
        <v>558580</v>
      </c>
    </row>
    <row r="67" spans="1:8" ht="84" customHeight="1">
      <c r="A67" s="71" t="s">
        <v>1599</v>
      </c>
      <c r="B67" s="71" t="s">
        <v>1301</v>
      </c>
      <c r="C67" s="71" t="s">
        <v>1595</v>
      </c>
      <c r="D67" s="71" t="s">
        <v>1596</v>
      </c>
      <c r="E67" s="71" t="s">
        <v>1305</v>
      </c>
      <c r="F67" s="71" t="s">
        <v>1307</v>
      </c>
      <c r="G67" s="71" t="s">
        <v>1597</v>
      </c>
      <c r="H67" s="71" t="s">
        <v>1598</v>
      </c>
    </row>
    <row r="68" spans="1:8" ht="180">
      <c r="A68" s="61" t="s">
        <v>1363</v>
      </c>
      <c r="B68" s="63" t="s">
        <v>1567</v>
      </c>
      <c r="C68" s="61" t="s">
        <v>1568</v>
      </c>
      <c r="D68" s="64" t="s">
        <v>1569</v>
      </c>
      <c r="E68" s="64" t="s">
        <v>1570</v>
      </c>
      <c r="F68" s="65">
        <v>0.21</v>
      </c>
      <c r="G68" s="66">
        <v>265836.6098181819</v>
      </c>
      <c r="H68" s="66">
        <v>415800.00000000006</v>
      </c>
    </row>
    <row r="69" spans="1:8" ht="36">
      <c r="A69" s="62" t="s">
        <v>1364</v>
      </c>
      <c r="B69" s="63" t="s">
        <v>1571</v>
      </c>
      <c r="C69" s="61" t="s">
        <v>1572</v>
      </c>
      <c r="D69" s="64" t="s">
        <v>1573</v>
      </c>
      <c r="E69" s="64" t="s">
        <v>1574</v>
      </c>
      <c r="F69" s="65">
        <v>0.21</v>
      </c>
      <c r="G69" s="66">
        <v>10072.76524214876</v>
      </c>
      <c r="H69" s="66">
        <v>15754.999999999998</v>
      </c>
    </row>
    <row r="70" spans="1:8" ht="144">
      <c r="A70" s="62" t="s">
        <v>1365</v>
      </c>
      <c r="B70" s="63" t="s">
        <v>1575</v>
      </c>
      <c r="C70" s="61" t="s">
        <v>1576</v>
      </c>
      <c r="D70" s="64" t="s">
        <v>1577</v>
      </c>
      <c r="E70" s="64" t="s">
        <v>1578</v>
      </c>
      <c r="F70" s="65">
        <v>0.21</v>
      </c>
      <c r="G70" s="66">
        <v>109771.08398925624</v>
      </c>
      <c r="H70" s="66">
        <v>171695</v>
      </c>
    </row>
    <row r="71" spans="1:8" ht="108">
      <c r="A71" s="62" t="s">
        <v>1366</v>
      </c>
      <c r="B71" s="63" t="s">
        <v>1579</v>
      </c>
      <c r="C71" s="61" t="s">
        <v>1580</v>
      </c>
      <c r="D71" s="64" t="s">
        <v>1581</v>
      </c>
      <c r="E71" s="64" t="s">
        <v>1578</v>
      </c>
      <c r="F71" s="65">
        <v>0.21</v>
      </c>
      <c r="G71" s="66">
        <v>120211.46840082647</v>
      </c>
      <c r="H71" s="66">
        <v>188025</v>
      </c>
    </row>
    <row r="72" spans="1:8" ht="108">
      <c r="A72" s="62" t="s">
        <v>1367</v>
      </c>
      <c r="B72" s="63" t="s">
        <v>1582</v>
      </c>
      <c r="C72" s="61" t="s">
        <v>1583</v>
      </c>
      <c r="D72" s="64" t="s">
        <v>1584</v>
      </c>
      <c r="E72" s="64" t="s">
        <v>1585</v>
      </c>
      <c r="F72" s="65">
        <v>0.21</v>
      </c>
      <c r="G72" s="66">
        <v>12067.49882231405</v>
      </c>
      <c r="H72" s="66">
        <v>18875</v>
      </c>
    </row>
    <row r="73" spans="1:8" ht="108">
      <c r="A73" s="62" t="s">
        <v>1368</v>
      </c>
      <c r="B73" s="63" t="s">
        <v>1586</v>
      </c>
      <c r="C73" s="61" t="s">
        <v>1587</v>
      </c>
      <c r="D73" s="64" t="s">
        <v>1588</v>
      </c>
      <c r="E73" s="64" t="s">
        <v>1585</v>
      </c>
      <c r="F73" s="65">
        <v>0.21</v>
      </c>
      <c r="G73" s="66">
        <v>12946.588140495871</v>
      </c>
      <c r="H73" s="66">
        <v>20250</v>
      </c>
    </row>
  </sheetData>
  <protectedRanges>
    <protectedRange password="C382" sqref="A42" name="Intervalo1_1"/>
    <protectedRange algorithmName="SHA-512" hashValue="6v4VqQ7NSH/R2s5EKbeN1jIk+5frqZrGrFsCwWcwH4XKrR1Tamio8rsyfP1qt8S32Brco6A7oQ2FevHvYIsDcQ==" saltValue="Bmzg/YgN/6lqrcU3dSgISA==" spinCount="100000" sqref="A14:A16 A12" name="MKT_2_1_1" securityDescriptor="O:WDG:WDD:(A;;CC;;;S-1-5-21-1844237615-1450960922-527237240-190108)(A;;CC;;;S-1-5-21-1844237615-1450960922-527237240-227814)(A;;CC;;;S-1-5-21-1844237615-1450960922-527237240-241048)(A;;CC;;;S-1-5-21-1844237615-1450960922-527237240-255824)(A;;CC;;;S-1-5-21-1844237615-1450960922-527237240-302739)(A;;CC;;;S-1-5-21-1844237615-1450960922-527237240-67939)"/>
    <protectedRange algorithmName="SHA-512" hashValue="6v4VqQ7NSH/R2s5EKbeN1jIk+5frqZrGrFsCwWcwH4XKrR1Tamio8rsyfP1qt8S32Brco6A7oQ2FevHvYIsDcQ==" saltValue="Bmzg/YgN/6lqrcU3dSgISA==" spinCount="100000" sqref="A13" name="MKT_3_1_1" securityDescriptor="O:WDG:WDD:(A;;CC;;;S-1-5-21-1844237615-1450960922-527237240-190108)(A;;CC;;;S-1-5-21-1844237615-1450960922-527237240-227814)(A;;CC;;;S-1-5-21-1844237615-1450960922-527237240-241048)(A;;CC;;;S-1-5-21-1844237615-1450960922-527237240-255824)(A;;CC;;;S-1-5-21-1844237615-1450960922-527237240-302739)(A;;CC;;;S-1-5-21-1844237615-1450960922-527237240-67939)"/>
    <protectedRange algorithmName="SHA-512" hashValue="Mk7RbWfZCwhXWnF8hR9MQrSYXvB5pioo9yDyDgsbydwA7+BIf1iCCQLWoRi5shu8VUVc69Sb3vdrp7eOAS8LbQ==" saltValue="tVZaSN6RoJgm2C7CXWN8ig==" spinCount="100000" sqref="E19:E20" name="Planilha_1" securityDescriptor="O:WDG:WDD:(A;;CC;;;S-1-5-21-1844237615-1450960922-527237240-249503)"/>
  </protectedRanges>
  <mergeCells count="2">
    <mergeCell ref="A3:H3"/>
    <mergeCell ref="A2:F2"/>
  </mergeCells>
  <pageMargins left="0.7" right="0.7" top="0.75" bottom="0.75" header="0.3" footer="0.3"/>
  <pageSetup paperSize="9" scale="39" fitToHeight="0" orientation="portrait" horizontalDpi="0" verticalDpi="0" r:id="rId1"/>
  <rowBreaks count="6" manualBreakCount="6">
    <brk id="16" max="16383" man="1"/>
    <brk id="26" max="16383" man="1"/>
    <brk id="35" max="16383" man="1"/>
    <brk id="42" max="16383" man="1"/>
    <brk id="49" max="16383" man="1"/>
    <brk id="66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BOSCH</vt:lpstr>
      <vt:lpstr>MT</vt:lpstr>
    </vt:vector>
  </TitlesOfParts>
  <Company>TuSoft.org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TuSoft</dc:creator>
  <cp:lastModifiedBy>TuSoft</cp:lastModifiedBy>
  <cp:lastPrinted>2026-08-19T16:45:08Z</cp:lastPrinted>
  <dcterms:created xsi:type="dcterms:W3CDTF">2026-08-18T19:27:24Z</dcterms:created>
  <dcterms:modified xsi:type="dcterms:W3CDTF">2026-08-19T16:54:09Z</dcterms:modified>
</cp:coreProperties>
</file>